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ES\SIP\00 SIP_GENERAL\Forms\"/>
    </mc:Choice>
  </mc:AlternateContent>
  <xr:revisionPtr revIDLastSave="0" documentId="13_ncr:1_{058B49D9-0705-4A50-B3A0-578C70631DF4}" xr6:coauthVersionLast="47" xr6:coauthVersionMax="47" xr10:uidLastSave="{00000000-0000-0000-0000-000000000000}"/>
  <bookViews>
    <workbookView xWindow="-120" yWindow="-120" windowWidth="29040" windowHeight="15720" tabRatio="824" xr2:uid="{CF471FD3-3542-4F35-8A7D-24F449DBF59D}"/>
  </bookViews>
  <sheets>
    <sheet name="CLASS VI DATA SHEET" sheetId="1" r:id="rId1"/>
    <sheet name="Instructions" sheetId="3" r:id="rId2"/>
    <sheet name="Additional Wells" sheetId="4" r:id="rId3"/>
    <sheet name="CLASS VI DATA SHEET (2)" sheetId="5" state="hidden" r:id="rId4"/>
    <sheet name="Summary Sheet RRC Only"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Y8" i="4"/>
  <c r="F8" i="4"/>
  <c r="C150" i="2"/>
  <c r="C149" i="2"/>
  <c r="C148" i="2"/>
  <c r="C147" i="2"/>
  <c r="C145" i="2"/>
  <c r="C144" i="2"/>
  <c r="C143" i="2"/>
  <c r="C142" i="2"/>
  <c r="C141" i="2"/>
  <c r="A141" i="2" s="1"/>
  <c r="C140" i="2"/>
  <c r="C139" i="2"/>
  <c r="C138" i="2"/>
  <c r="C137" i="2"/>
  <c r="C135" i="2"/>
  <c r="C134" i="2"/>
  <c r="C133" i="2"/>
  <c r="C132" i="2"/>
  <c r="C131" i="2"/>
  <c r="A131" i="2" s="1"/>
  <c r="C130" i="2"/>
  <c r="C129" i="2"/>
  <c r="C128" i="2"/>
  <c r="C127" i="2"/>
  <c r="C125" i="2"/>
  <c r="C124" i="2"/>
  <c r="C123" i="2"/>
  <c r="C122" i="2"/>
  <c r="C121" i="2"/>
  <c r="A121" i="2" s="1"/>
  <c r="C120" i="2"/>
  <c r="C119" i="2"/>
  <c r="C118" i="2"/>
  <c r="C117" i="2"/>
  <c r="C115" i="2"/>
  <c r="C114" i="2"/>
  <c r="C113" i="2"/>
  <c r="C112" i="2"/>
  <c r="C111" i="2"/>
  <c r="A111" i="2" s="1"/>
  <c r="C116" i="2"/>
  <c r="C126" i="2"/>
  <c r="C136" i="2"/>
  <c r="C146" i="2"/>
  <c r="C110" i="2"/>
  <c r="C109" i="2"/>
  <c r="C108" i="2"/>
  <c r="C107" i="2"/>
  <c r="C106" i="2"/>
  <c r="C105" i="2"/>
  <c r="C104" i="2"/>
  <c r="C103" i="2"/>
  <c r="C102" i="2"/>
  <c r="C101" i="2"/>
  <c r="A101" i="2" s="1"/>
  <c r="C15" i="2"/>
  <c r="C155" i="2"/>
  <c r="C154" i="2"/>
  <c r="C153" i="2"/>
  <c r="C152" i="2"/>
  <c r="C151" i="2"/>
  <c r="C100" i="2"/>
  <c r="C99" i="2"/>
  <c r="C98" i="2"/>
  <c r="C97" i="2"/>
  <c r="C96" i="2"/>
  <c r="C95" i="2"/>
  <c r="C94" i="2"/>
  <c r="C93" i="2"/>
  <c r="C92" i="2"/>
  <c r="C91" i="2"/>
  <c r="A91" i="2" s="1"/>
  <c r="C90" i="2"/>
  <c r="C89" i="2"/>
  <c r="C88" i="2"/>
  <c r="C87" i="2"/>
  <c r="C86" i="2"/>
  <c r="C85" i="2"/>
  <c r="C84" i="2"/>
  <c r="C83" i="2"/>
  <c r="C82" i="2"/>
  <c r="C81" i="2"/>
  <c r="A81" i="2" s="1"/>
  <c r="C80" i="2"/>
  <c r="C79" i="2"/>
  <c r="C78" i="2"/>
  <c r="C77" i="2"/>
  <c r="C76" i="2"/>
  <c r="C75" i="2"/>
  <c r="C74" i="2"/>
  <c r="C73" i="2"/>
  <c r="C72" i="2"/>
  <c r="C71" i="2"/>
  <c r="A71" i="2" s="1"/>
  <c r="C70" i="2"/>
  <c r="C69" i="2"/>
  <c r="C68" i="2"/>
  <c r="C67" i="2"/>
  <c r="C66" i="2"/>
  <c r="C65" i="2"/>
  <c r="C64" i="2"/>
  <c r="C63" i="2"/>
  <c r="C62" i="2"/>
  <c r="C61" i="2"/>
  <c r="A61" i="2" s="1"/>
  <c r="C60" i="2"/>
  <c r="C59" i="2"/>
  <c r="C58" i="2"/>
  <c r="C57" i="2"/>
  <c r="C56" i="2"/>
  <c r="C55" i="2"/>
  <c r="C54" i="2"/>
  <c r="C53" i="2"/>
  <c r="C52" i="2"/>
  <c r="C51" i="2"/>
  <c r="A51" i="2" s="1"/>
  <c r="C50" i="2"/>
  <c r="C49" i="2"/>
  <c r="C48" i="2"/>
  <c r="C47" i="2"/>
  <c r="C46" i="2"/>
  <c r="C45" i="2"/>
  <c r="C44" i="2"/>
  <c r="C43" i="2"/>
  <c r="C42" i="2"/>
  <c r="C41" i="2"/>
  <c r="A41" i="2" s="1"/>
  <c r="C40" i="2"/>
  <c r="C39" i="2"/>
  <c r="C38" i="2"/>
  <c r="C37" i="2"/>
  <c r="C36" i="2"/>
  <c r="C35" i="2"/>
  <c r="C34" i="2"/>
  <c r="C33" i="2"/>
  <c r="C32" i="2"/>
  <c r="C31" i="2"/>
  <c r="A31" i="2" s="1"/>
  <c r="C30" i="2"/>
  <c r="C29" i="2"/>
  <c r="C28" i="2"/>
  <c r="C27" i="2"/>
  <c r="C26" i="2"/>
  <c r="C25" i="2"/>
  <c r="C23" i="2"/>
  <c r="C24" i="2" s="1"/>
  <c r="C22" i="2"/>
  <c r="C21" i="2"/>
  <c r="C20" i="2"/>
  <c r="C19" i="2"/>
  <c r="C18" i="2"/>
  <c r="C17" i="2"/>
  <c r="C16" i="2"/>
  <c r="C14" i="2"/>
  <c r="C13" i="2"/>
  <c r="C12" i="2"/>
  <c r="C11" i="2"/>
  <c r="C10" i="2"/>
  <c r="C9" i="2"/>
  <c r="C8" i="2"/>
  <c r="C7" i="2"/>
  <c r="C6" i="2"/>
  <c r="C5" i="2"/>
  <c r="C4" i="2"/>
  <c r="C3" i="2"/>
  <c r="C2" i="2"/>
</calcChain>
</file>

<file path=xl/sharedStrings.xml><?xml version="1.0" encoding="utf-8"?>
<sst xmlns="http://schemas.openxmlformats.org/spreadsheetml/2006/main" count="391" uniqueCount="137">
  <si>
    <t>RAILROAD COMMISSION OF TEXAS</t>
  </si>
  <si>
    <t>OIL AND GAS DIVISION</t>
  </si>
  <si>
    <t>SPECIAL INJECTION PERMITS UNIT</t>
  </si>
  <si>
    <r>
      <t>GEOLOGIC STORAGE OF CO</t>
    </r>
    <r>
      <rPr>
        <b/>
        <vertAlign val="subscript"/>
        <sz val="10"/>
        <color theme="1"/>
        <rFont val="Aptos Narrow"/>
        <family val="2"/>
        <scheme val="minor"/>
      </rPr>
      <t>2</t>
    </r>
    <r>
      <rPr>
        <b/>
        <sz val="10"/>
        <color theme="1"/>
        <rFont val="Aptos Narrow"/>
        <family val="2"/>
        <scheme val="minor"/>
      </rPr>
      <t xml:space="preserve"> DATA SHEET (Class VI)</t>
    </r>
  </si>
  <si>
    <t>1. Operator Name</t>
  </si>
  <si>
    <t xml:space="preserve">2. Operator P-5 No. </t>
  </si>
  <si>
    <t xml:space="preserve"> </t>
  </si>
  <si>
    <t>3. Operator Address</t>
  </si>
  <si>
    <t>4. What type of Entity is the operator?</t>
  </si>
  <si>
    <t>Federal</t>
  </si>
  <si>
    <t>State</t>
  </si>
  <si>
    <t>Public</t>
  </si>
  <si>
    <t xml:space="preserve">Private </t>
  </si>
  <si>
    <t>Other</t>
  </si>
  <si>
    <t xml:space="preserve">5. Facility Name </t>
  </si>
  <si>
    <t>6. County(s) of Injector(s) Locations</t>
  </si>
  <si>
    <t>,</t>
  </si>
  <si>
    <t>7. RRC District No.</t>
  </si>
  <si>
    <t>8. Primary Facility is</t>
  </si>
  <si>
    <t xml:space="preserve">miles in a </t>
  </si>
  <si>
    <t xml:space="preserve">direction from </t>
  </si>
  <si>
    <t>center of nearest town</t>
  </si>
  <si>
    <t>9. Any Facility located on Indian Land</t>
  </si>
  <si>
    <t>Yes</t>
  </si>
  <si>
    <t>No</t>
  </si>
  <si>
    <t>If yes, specify</t>
  </si>
  <si>
    <r>
      <t>10. Source(s) of CO</t>
    </r>
    <r>
      <rPr>
        <vertAlign val="subscript"/>
        <sz val="9"/>
        <color theme="1"/>
        <rFont val="Aptos Narrow"/>
        <family val="2"/>
        <scheme val="minor"/>
      </rPr>
      <t>2</t>
    </r>
    <r>
      <rPr>
        <sz val="9"/>
        <color theme="1"/>
        <rFont val="Aptos Narrow"/>
        <family val="2"/>
        <scheme val="minor"/>
      </rPr>
      <t xml:space="preserve"> ________________________________________,____________________________________________,__________________________</t>
    </r>
  </si>
  <si>
    <t>11. Formation Names of Injection Zones</t>
  </si>
  <si>
    <t xml:space="preserve">12. New Permit: </t>
  </si>
  <si>
    <t>13. If no, amendment of Permit No.</t>
  </si>
  <si>
    <t xml:space="preserve">14. Reason for amendment: </t>
  </si>
  <si>
    <t>Pressure</t>
  </si>
  <si>
    <t>Volume</t>
  </si>
  <si>
    <t>Interval</t>
  </si>
  <si>
    <t>Data Change</t>
  </si>
  <si>
    <t xml:space="preserve">Other (explain) </t>
  </si>
  <si>
    <t>15. Depth to base of deepest BUQW (ft)</t>
  </si>
  <si>
    <t>16. Depth to base of deepest USDW (ft)</t>
  </si>
  <si>
    <t>17. No harm letter from TCEQ</t>
  </si>
  <si>
    <t>18. No harm letter from GAU</t>
  </si>
  <si>
    <t xml:space="preserve">19. Inj Well Name and No.
(Use Additional Wells 
page as needed) </t>
  </si>
  <si>
    <t>20. Inj Rate   (MT/Day)</t>
  </si>
  <si>
    <t>21. Surf Inj Press (psig)</t>
  </si>
  <si>
    <t>22. Surface Hole Loc NAD 83</t>
  </si>
  <si>
    <t>23. Injection Interval 
TVD (ft)</t>
  </si>
  <si>
    <t>Avg.</t>
  </si>
  <si>
    <t>Max.</t>
  </si>
  <si>
    <t xml:space="preserve"> Latitude</t>
  </si>
  <si>
    <t>Longitude</t>
  </si>
  <si>
    <t>Top</t>
  </si>
  <si>
    <t xml:space="preserve">
Bottom</t>
  </si>
  <si>
    <r>
      <t>24. Est. Storage Volume of injected CO</t>
    </r>
    <r>
      <rPr>
        <vertAlign val="subscript"/>
        <sz val="9"/>
        <color theme="1"/>
        <rFont val="Aptos Narrow"/>
        <family val="2"/>
        <scheme val="minor"/>
      </rPr>
      <t>2</t>
    </r>
    <r>
      <rPr>
        <sz val="9"/>
        <color theme="1"/>
        <rFont val="Aptos Narrow"/>
        <family val="2"/>
        <scheme val="minor"/>
      </rPr>
      <t xml:space="preserve">  (MMT) </t>
    </r>
  </si>
  <si>
    <t>25. Injection Period (yrs)</t>
  </si>
  <si>
    <t>CERTIFICATE</t>
  </si>
  <si>
    <t>As prescribed by TAC §5.203(a)(1)(C), I certify under penalty of law that this document and all attachments were prepared under my direction or supervision in accordance with a system designed to assure that qualified personnel properly gather and evaluate the information submitted. Based on my inquiry of the person or persons who manage the system, or those persons directly responsible for gathering the information, the information submitted is, to the best of my knowledge and belief, true, accurate, and complete. I am aware that there are significant penalties for submitting false information, including the possibility of fine and imprisonment forknowing violations.</t>
  </si>
  <si>
    <t>Signature</t>
  </si>
  <si>
    <t>Date</t>
  </si>
  <si>
    <t>Name of person (type or print)</t>
  </si>
  <si>
    <t>Phone</t>
  </si>
  <si>
    <t>email</t>
  </si>
  <si>
    <t>FOR RRC USE ONLY</t>
  </si>
  <si>
    <t>REGISTER NO.</t>
  </si>
  <si>
    <t>PERMIT AMOUNTS ($)</t>
  </si>
  <si>
    <t>Rev. 03 02/07/2025 | SIP</t>
  </si>
  <si>
    <t>Class VI Data Sheet Instructions</t>
  </si>
  <si>
    <r>
      <t xml:space="preserve">Please enter Operator Name </t>
    </r>
    <r>
      <rPr>
        <b/>
        <sz val="11"/>
        <color theme="1"/>
        <rFont val="Aptos Narrow"/>
        <family val="2"/>
        <scheme val="minor"/>
      </rPr>
      <t>as it appears on P-5.</t>
    </r>
  </si>
  <si>
    <t>Enter Operator P-5 no.</t>
  </si>
  <si>
    <r>
      <t xml:space="preserve">Enter Operator's address </t>
    </r>
    <r>
      <rPr>
        <b/>
        <sz val="11"/>
        <color theme="1"/>
        <rFont val="Aptos Narrow"/>
        <family val="2"/>
        <scheme val="minor"/>
      </rPr>
      <t>as it appears on P-5.</t>
    </r>
  </si>
  <si>
    <t>Select the Operator's type of Entity.  Identify partnerships in other.</t>
  </si>
  <si>
    <t>Enter the Facility Name.</t>
  </si>
  <si>
    <t>Enter the county(s) in which the injector(s) are located.  Typically only one county.</t>
  </si>
  <si>
    <t xml:space="preserve">Enter the RRC District no.  </t>
  </si>
  <si>
    <t>Enter the location of the primary facility from the center of the nearest town.</t>
  </si>
  <si>
    <t>Specify if Facility is on Indian Land.  Select yes or no. If yes, specify tribe or nation.</t>
  </si>
  <si>
    <r>
      <t>List the sources of CO</t>
    </r>
    <r>
      <rPr>
        <vertAlign val="subscript"/>
        <sz val="11"/>
        <color theme="1"/>
        <rFont val="Aptos Narrow"/>
        <family val="2"/>
        <scheme val="minor"/>
      </rPr>
      <t>2</t>
    </r>
    <r>
      <rPr>
        <sz val="11"/>
        <color theme="1"/>
        <rFont val="Aptos Narrow"/>
        <family val="2"/>
        <scheme val="minor"/>
      </rPr>
      <t>.  This could be a single DAC Unit, Power Plant, Gas Plant etc.</t>
    </r>
  </si>
  <si>
    <t>List the formation names of the Injection Zones.</t>
  </si>
  <si>
    <t>Specify if this is a new permit.  Select Yes or No.</t>
  </si>
  <si>
    <t>If this is not a new permit, specify the amended permit number.</t>
  </si>
  <si>
    <t>Indicate the reason for the amendment.  Explain if you've selected Other.</t>
  </si>
  <si>
    <t xml:space="preserve">Indicate if you have a no harm letter from Texas Commission of Environmental Quality, TCEQ. §5.203(a)(2)(D) </t>
  </si>
  <si>
    <t>Indicate if you have a no harm letter from the Geologic Advisory Unit, GAU.  §5.203(o)</t>
  </si>
  <si>
    <t>Enter injection wells information.  Additional wells can be added on a second page.</t>
  </si>
  <si>
    <t>Enter the  average and maximum Surface injection pressure in psig.</t>
  </si>
  <si>
    <t>Give the Geodetic Surface Hole Location Datum in NAD 83 .</t>
  </si>
  <si>
    <t>Give the injection interval top and bottom in True Vertical Depth TVD in feet.</t>
  </si>
  <si>
    <r>
      <t>Provide the estimated injected storage volume of CO</t>
    </r>
    <r>
      <rPr>
        <vertAlign val="subscript"/>
        <sz val="11"/>
        <color theme="1"/>
        <rFont val="Aptos Narrow"/>
        <family val="2"/>
        <scheme val="minor"/>
      </rPr>
      <t>2</t>
    </r>
    <r>
      <rPr>
        <sz val="11"/>
        <color theme="1"/>
        <rFont val="Aptos Narrow"/>
        <family val="2"/>
        <scheme val="minor"/>
      </rPr>
      <t xml:space="preserve"> of the project in million metric tonne, MMT.</t>
    </r>
  </si>
  <si>
    <t>Provide the project Injection period in years.</t>
  </si>
  <si>
    <t>19. Inj Well Name and No. 
(Additional Wells)</t>
  </si>
  <si>
    <t>20. Inj Rate
daily (MT/Day)</t>
  </si>
  <si>
    <t>21. Surf Inj Press daily (psig)</t>
  </si>
  <si>
    <t>Bottom</t>
  </si>
  <si>
    <t>Operator Name</t>
  </si>
  <si>
    <t>Operator P-5</t>
  </si>
  <si>
    <t>Operator Address</t>
  </si>
  <si>
    <t>Operator Entity type</t>
  </si>
  <si>
    <t>If Entity type is other, explain</t>
  </si>
  <si>
    <t>Facility Name</t>
  </si>
  <si>
    <t>Facility location County 1</t>
  </si>
  <si>
    <t>Facility location County 2</t>
  </si>
  <si>
    <t>Facility location County 3</t>
  </si>
  <si>
    <t>RRC District</t>
  </si>
  <si>
    <t>Facility distance miles</t>
  </si>
  <si>
    <t>Direction from</t>
  </si>
  <si>
    <t>Facility on Indian land</t>
  </si>
  <si>
    <t>If yes specify</t>
  </si>
  <si>
    <t>CO2 Source 1</t>
  </si>
  <si>
    <t>CO2 Source 2</t>
  </si>
  <si>
    <t>CO2 Source 3</t>
  </si>
  <si>
    <t>Injection Zone 1</t>
  </si>
  <si>
    <t>Injection Zone 2</t>
  </si>
  <si>
    <t>Injection Zone 3</t>
  </si>
  <si>
    <t>New Permit?</t>
  </si>
  <si>
    <t>Amendment of permit No</t>
  </si>
  <si>
    <t>Reason for Amendment</t>
  </si>
  <si>
    <t>Amendment Other</t>
  </si>
  <si>
    <t>Depth to BUQW</t>
  </si>
  <si>
    <t>Depth to USDW</t>
  </si>
  <si>
    <t>No harm from TCEQ?</t>
  </si>
  <si>
    <t>No harm from GAU?</t>
  </si>
  <si>
    <t>Injection well name &amp; no.</t>
  </si>
  <si>
    <t>Inj rate (MT/day) avg</t>
  </si>
  <si>
    <t>Inj rate (MT/day) max</t>
  </si>
  <si>
    <t>Surf Inj press (MT/day) avg</t>
  </si>
  <si>
    <t>Surf Inj pres (MT/day) max</t>
  </si>
  <si>
    <t>Surface hole loc NAD</t>
  </si>
  <si>
    <t>Latitude</t>
  </si>
  <si>
    <t>Top inj interval TVD</t>
  </si>
  <si>
    <t>Bot Inj interval TVD</t>
  </si>
  <si>
    <t>Est storage vol MMT</t>
  </si>
  <si>
    <t>Injection Period yrs</t>
  </si>
  <si>
    <t>Certificate signator</t>
  </si>
  <si>
    <t>Signator Phone #</t>
  </si>
  <si>
    <t>Signator email</t>
  </si>
  <si>
    <t>Enter the daily injection in Metric Tons per day (MT/day).  Provide average and max injection rate.</t>
  </si>
  <si>
    <r>
      <t xml:space="preserve">List the deepest depth to the Base of Useable Quality Water, BUQW (&lt;3000 PPM TDS).  </t>
    </r>
    <r>
      <rPr>
        <b/>
        <sz val="11"/>
        <color theme="1"/>
        <rFont val="Aptos Narrow"/>
        <family val="2"/>
        <scheme val="minor"/>
      </rPr>
      <t>When available</t>
    </r>
    <r>
      <rPr>
        <sz val="11"/>
        <color theme="1"/>
        <rFont val="Aptos Narrow"/>
        <family val="2"/>
        <scheme val="minor"/>
      </rPr>
      <t>.</t>
    </r>
  </si>
  <si>
    <r>
      <t xml:space="preserve">List the deepest depth of the Underground Source of Drinking Water, USDW (&lt;10,000 PPM TDS). </t>
    </r>
    <r>
      <rPr>
        <b/>
        <sz val="11"/>
        <color theme="1"/>
        <rFont val="Aptos Narrow"/>
        <family val="2"/>
        <scheme val="minor"/>
      </rPr>
      <t>When available</t>
    </r>
    <r>
      <rPr>
        <sz val="11"/>
        <color theme="1"/>
        <rFont val="Aptos Narrow"/>
        <family val="2"/>
        <scheme val="minor"/>
      </rPr>
      <t>.</t>
    </r>
  </si>
  <si>
    <t>Rev. 04 05/07/2025 | SIP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</si>
</sst>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2"/>
      <color theme="1"/>
      <name val="Aptos Narrow"/>
      <family val="2"/>
      <scheme val="minor"/>
    </font>
    <font>
      <sz val="8"/>
      <color theme="1"/>
      <name val="Aptos Narrow"/>
      <family val="2"/>
      <scheme val="minor"/>
    </font>
    <font>
      <sz val="9"/>
      <color theme="1"/>
      <name val="Aptos Narrow"/>
      <family val="2"/>
      <scheme val="minor"/>
    </font>
    <font>
      <vertAlign val="subscript"/>
      <sz val="9"/>
      <color theme="1"/>
      <name val="Aptos Narrow"/>
      <family val="2"/>
      <scheme val="minor"/>
    </font>
    <font>
      <b/>
      <sz val="11"/>
      <color theme="1"/>
      <name val="Aptos Narrow"/>
      <family val="2"/>
      <scheme val="minor"/>
    </font>
    <font>
      <sz val="8"/>
      <name val="Aptos Narrow"/>
      <family val="2"/>
      <scheme val="minor"/>
    </font>
    <font>
      <u/>
      <sz val="11"/>
      <color theme="10"/>
      <name val="Aptos Narrow"/>
      <family val="2"/>
      <scheme val="minor"/>
    </font>
    <font>
      <vertAlign val="subscript"/>
      <sz val="11"/>
      <color theme="1"/>
      <name val="Aptos Narrow"/>
      <family val="2"/>
      <scheme val="minor"/>
    </font>
    <font>
      <sz val="9"/>
      <name val="Aptos Narrow"/>
      <family val="2"/>
      <scheme val="minor"/>
    </font>
    <font>
      <sz val="11"/>
      <name val="Aptos Narrow"/>
      <family val="2"/>
      <scheme val="minor"/>
    </font>
    <font>
      <b/>
      <sz val="16"/>
      <name val="Aptos Narrow"/>
      <family val="2"/>
      <scheme val="minor"/>
    </font>
    <font>
      <b/>
      <sz val="9"/>
      <color theme="1"/>
      <name val="Aptos Narrow"/>
      <family val="2"/>
      <scheme val="minor"/>
    </font>
    <font>
      <sz val="18"/>
      <name val="Aptos Narrow"/>
      <family val="2"/>
      <scheme val="minor"/>
    </font>
    <font>
      <b/>
      <sz val="12"/>
      <color theme="1"/>
      <name val="Aptos Narrow"/>
      <family val="2"/>
      <scheme val="minor"/>
    </font>
    <font>
      <b/>
      <sz val="10"/>
      <color theme="1"/>
      <name val="Aptos Narrow"/>
      <family val="2"/>
      <scheme val="minor"/>
    </font>
    <font>
      <b/>
      <vertAlign val="subscript"/>
      <sz val="10"/>
      <color theme="1"/>
      <name val="Aptos Narrow"/>
      <family val="2"/>
      <scheme val="minor"/>
    </font>
    <font>
      <b/>
      <sz val="14"/>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34">
    <xf numFmtId="0" fontId="0" fillId="0" borderId="0" xfId="0"/>
    <xf numFmtId="0" fontId="2" fillId="0" borderId="0" xfId="0" applyFont="1"/>
    <xf numFmtId="0" fontId="3" fillId="0" borderId="0" xfId="0" applyFont="1"/>
    <xf numFmtId="0" fontId="3" fillId="0" borderId="1" xfId="0" applyFont="1" applyBorder="1"/>
    <xf numFmtId="0" fontId="0" fillId="0" borderId="2" xfId="0" applyBorder="1"/>
    <xf numFmtId="0" fontId="3" fillId="0" borderId="2" xfId="0" applyFont="1" applyBorder="1"/>
    <xf numFmtId="0" fontId="3" fillId="0" borderId="4" xfId="0" applyFont="1" applyBorder="1"/>
    <xf numFmtId="0" fontId="3" fillId="0" borderId="7" xfId="0" applyFont="1" applyBorder="1"/>
    <xf numFmtId="0" fontId="3" fillId="0" borderId="4" xfId="0" applyFont="1" applyBorder="1" applyAlignment="1">
      <alignment vertical="top" wrapText="1"/>
    </xf>
    <xf numFmtId="0" fontId="3" fillId="0" borderId="6" xfId="0" applyFont="1" applyBorder="1" applyAlignment="1">
      <alignment vertical="top" wrapText="1"/>
    </xf>
    <xf numFmtId="0" fontId="0" fillId="0" borderId="7" xfId="0" applyBorder="1"/>
    <xf numFmtId="0" fontId="3" fillId="0" borderId="0" xfId="0" applyFont="1" applyAlignment="1">
      <alignment vertical="center"/>
    </xf>
    <xf numFmtId="0" fontId="3" fillId="0" borderId="2" xfId="0" applyFont="1" applyBorder="1" applyAlignment="1">
      <alignment vertical="center"/>
    </xf>
    <xf numFmtId="0" fontId="3" fillId="0" borderId="7" xfId="0" applyFont="1" applyBorder="1" applyAlignment="1">
      <alignment vertical="center"/>
    </xf>
    <xf numFmtId="0" fontId="2" fillId="0" borderId="0" xfId="0" applyFont="1" applyAlignment="1">
      <alignment vertical="top"/>
    </xf>
    <xf numFmtId="0" fontId="0" fillId="0" borderId="0" xfId="0" applyAlignment="1">
      <alignment horizontal="center"/>
    </xf>
    <xf numFmtId="0" fontId="0" fillId="0" borderId="12" xfId="0" applyBorder="1"/>
    <xf numFmtId="0" fontId="0" fillId="0" borderId="12" xfId="0" applyBorder="1" applyAlignment="1">
      <alignment horizontal="center"/>
    </xf>
    <xf numFmtId="0" fontId="3" fillId="0" borderId="2"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3" fillId="0" borderId="7"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7" fillId="0" borderId="0" xfId="1"/>
    <xf numFmtId="0" fontId="12" fillId="0" borderId="0" xfId="0" applyFont="1"/>
    <xf numFmtId="0" fontId="3" fillId="3" borderId="7" xfId="0" applyFont="1" applyFill="1" applyBorder="1" applyAlignment="1" applyProtection="1">
      <alignment horizontal="center"/>
      <protection locked="0"/>
    </xf>
    <xf numFmtId="14" fontId="0" fillId="0" borderId="0" xfId="0" applyNumberFormat="1" applyAlignment="1" applyProtection="1">
      <alignment horizontal="center"/>
      <protection locked="0"/>
    </xf>
    <xf numFmtId="14" fontId="2" fillId="0" borderId="0" xfId="0" applyNumberFormat="1" applyFont="1" applyAlignment="1">
      <alignment horizontal="right"/>
    </xf>
    <xf numFmtId="0" fontId="3" fillId="0" borderId="0" xfId="0" applyFont="1" applyProtection="1">
      <protection locked="0"/>
      <extLst>
        <ext xmlns:xfpb="http://schemas.microsoft.com/office/spreadsheetml/2022/featurepropertybag" uri="{C7286773-470A-42A8-94C5-96B5CB345126}">
          <xfpb:xfComplement i="0"/>
        </ext>
      </extLst>
    </xf>
    <xf numFmtId="0" fontId="3" fillId="0" borderId="0" xfId="0" applyFont="1" applyAlignment="1">
      <alignment horizontal="left"/>
    </xf>
    <xf numFmtId="0" fontId="3" fillId="0" borderId="0" xfId="0" applyFont="1" applyAlignment="1">
      <alignment horizontal="center"/>
    </xf>
    <xf numFmtId="0" fontId="3" fillId="2" borderId="0" xfId="0" applyFont="1" applyFill="1" applyProtection="1">
      <protection locked="0"/>
    </xf>
    <xf numFmtId="0" fontId="3"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3" fillId="4" borderId="0" xfId="0" applyFont="1" applyFill="1"/>
    <xf numFmtId="0" fontId="3" fillId="0" borderId="0" xfId="0" applyFont="1" applyAlignment="1">
      <alignment vertical="top"/>
    </xf>
    <xf numFmtId="0" fontId="0" fillId="0" borderId="3" xfId="0" applyBorder="1" applyAlignment="1">
      <alignment vertical="top"/>
    </xf>
    <xf numFmtId="0" fontId="0" fillId="0" borderId="5" xfId="0" applyBorder="1"/>
    <xf numFmtId="0" fontId="3" fillId="0" borderId="5" xfId="0" applyFont="1" applyBorder="1"/>
    <xf numFmtId="0" fontId="3" fillId="0" borderId="6" xfId="0" applyFont="1" applyBorder="1"/>
    <xf numFmtId="0" fontId="3" fillId="0" borderId="8" xfId="0" applyFont="1" applyBorder="1"/>
    <xf numFmtId="0" fontId="3" fillId="0" borderId="3" xfId="0" applyFont="1" applyBorder="1"/>
    <xf numFmtId="0" fontId="3" fillId="0" borderId="4"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4" borderId="4" xfId="0" applyFont="1" applyFill="1" applyBorder="1"/>
    <xf numFmtId="0" fontId="3" fillId="4" borderId="5" xfId="0" applyFont="1" applyFill="1" applyBorder="1"/>
    <xf numFmtId="0" fontId="0" fillId="0" borderId="8" xfId="0" applyBorder="1"/>
    <xf numFmtId="0" fontId="3" fillId="0" borderId="9" xfId="0" applyFont="1" applyBorder="1"/>
    <xf numFmtId="0" fontId="0" fillId="0" borderId="9" xfId="0" applyBorder="1"/>
    <xf numFmtId="0" fontId="0" fillId="0" borderId="10" xfId="0" applyBorder="1"/>
    <xf numFmtId="0" fontId="0" fillId="0" borderId="11" xfId="0" applyBorder="1"/>
    <xf numFmtId="0" fontId="0" fillId="0" borderId="3" xfId="0" applyBorder="1"/>
    <xf numFmtId="0" fontId="3" fillId="0" borderId="5" xfId="0" applyFont="1" applyBorder="1" applyAlignment="1">
      <alignment horizontal="right"/>
    </xf>
    <xf numFmtId="0" fontId="11" fillId="0" borderId="0" xfId="0" applyFont="1"/>
    <xf numFmtId="0" fontId="10" fillId="0" borderId="0" xfId="0" applyFont="1"/>
    <xf numFmtId="0" fontId="9" fillId="0" borderId="0" xfId="0" applyFont="1"/>
    <xf numFmtId="0" fontId="0" fillId="0" borderId="0" xfId="0" applyAlignment="1">
      <alignment vertical="top"/>
    </xf>
    <xf numFmtId="0" fontId="0" fillId="0" borderId="0" xfId="0" applyAlignment="1">
      <alignment vertical="top" wrapText="1"/>
    </xf>
    <xf numFmtId="0" fontId="3" fillId="0" borderId="2" xfId="0" applyFont="1" applyBorder="1" applyAlignment="1" applyProtection="1">
      <alignment horizontal="center" vertical="center"/>
      <protection locked="0"/>
    </xf>
    <xf numFmtId="0" fontId="3" fillId="2" borderId="7" xfId="0" applyFont="1" applyFill="1" applyBorder="1" applyAlignment="1" applyProtection="1">
      <alignment horizontal="center"/>
      <protection locked="0"/>
    </xf>
    <xf numFmtId="0" fontId="3" fillId="0" borderId="2"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vertical="center"/>
    </xf>
    <xf numFmtId="0" fontId="0" fillId="0" borderId="12" xfId="0" applyBorder="1" applyAlignment="1">
      <alignment horizontal="center" vertical="center" textRotation="180"/>
    </xf>
    <xf numFmtId="0" fontId="3" fillId="2" borderId="10"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10" xfId="0" applyFont="1" applyFill="1" applyBorder="1" applyAlignment="1" applyProtection="1">
      <alignment horizontal="center"/>
      <protection locked="0"/>
    </xf>
    <xf numFmtId="14" fontId="2" fillId="3" borderId="0" xfId="0" applyNumberFormat="1" applyFont="1" applyFill="1" applyAlignment="1" applyProtection="1">
      <alignment horizontal="right"/>
      <protection locked="0"/>
    </xf>
    <xf numFmtId="0" fontId="3" fillId="2" borderId="10" xfId="0" applyFont="1" applyFill="1" applyBorder="1" applyAlignment="1" applyProtection="1">
      <alignment horizontal="right"/>
      <protection locked="0"/>
    </xf>
    <xf numFmtId="0" fontId="3" fillId="2" borderId="7"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3" fillId="0" borderId="12" xfId="0" applyFont="1" applyBorder="1" applyAlignment="1">
      <alignment horizontal="center"/>
    </xf>
    <xf numFmtId="0" fontId="3" fillId="0" borderId="1" xfId="0" applyFont="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4" fillId="0" borderId="0" xfId="0" applyFont="1" applyAlignment="1">
      <alignment horizontal="center" vertical="top"/>
    </xf>
    <xf numFmtId="0" fontId="14" fillId="0" borderId="0" xfId="0" applyFont="1" applyAlignment="1">
      <alignment horizontal="center"/>
    </xf>
    <xf numFmtId="0" fontId="1" fillId="0" borderId="0" xfId="0" applyFont="1" applyAlignment="1">
      <alignment horizontal="center"/>
    </xf>
    <xf numFmtId="0" fontId="15" fillId="0" borderId="0" xfId="0" applyFont="1" applyAlignment="1">
      <alignment horizontal="center"/>
    </xf>
    <xf numFmtId="0" fontId="3" fillId="0" borderId="9" xfId="0" applyFont="1" applyBorder="1" applyAlignment="1">
      <alignment horizontal="center" wrapText="1"/>
    </xf>
    <xf numFmtId="0" fontId="3" fillId="0" borderId="11" xfId="0" applyFont="1" applyBorder="1" applyAlignment="1">
      <alignment horizont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2" borderId="7" xfId="0" applyFont="1" applyFill="1" applyBorder="1" applyAlignment="1" applyProtection="1">
      <alignment horizontal="left"/>
      <protection locked="0"/>
    </xf>
    <xf numFmtId="0" fontId="3" fillId="2" borderId="7" xfId="0" applyFont="1" applyFill="1" applyBorder="1" applyProtection="1">
      <protection locked="0"/>
    </xf>
    <xf numFmtId="0" fontId="2" fillId="0" borderId="4" xfId="0" applyFont="1" applyBorder="1" applyAlignment="1">
      <alignment horizontal="justify" vertical="top" wrapText="1"/>
    </xf>
    <xf numFmtId="0" fontId="2" fillId="0" borderId="0" xfId="0" applyFont="1" applyAlignment="1">
      <alignment horizontal="justify"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3" fillId="2" borderId="7"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2" borderId="0" xfId="0" applyFont="1" applyFill="1" applyAlignment="1" applyProtection="1">
      <alignment horizont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horizontal="left" vertical="top" wrapText="1"/>
    </xf>
    <xf numFmtId="14" fontId="3" fillId="0" borderId="0" xfId="0" applyNumberFormat="1" applyFont="1" applyAlignment="1">
      <alignment horizontal="right" vertical="top" wrapText="1"/>
    </xf>
    <xf numFmtId="0" fontId="17" fillId="0" borderId="0" xfId="0" applyFont="1" applyAlignment="1">
      <alignment horizontal="center" vertical="top"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xf>
    <xf numFmtId="0" fontId="0" fillId="2" borderId="10" xfId="0" applyFill="1" applyBorder="1" applyAlignment="1">
      <alignment horizontal="center"/>
    </xf>
    <xf numFmtId="0" fontId="3" fillId="0" borderId="12" xfId="0" applyFont="1" applyBorder="1" applyAlignment="1">
      <alignment horizontal="center" vertical="center"/>
    </xf>
    <xf numFmtId="0" fontId="0" fillId="2" borderId="7" xfId="0" applyFill="1" applyBorder="1" applyAlignment="1">
      <alignment horizontal="center"/>
    </xf>
    <xf numFmtId="0" fontId="3" fillId="2" borderId="2" xfId="0" applyFont="1" applyFill="1" applyBorder="1" applyAlignment="1" applyProtection="1">
      <alignment horizontal="center"/>
      <protection locked="0"/>
    </xf>
    <xf numFmtId="0" fontId="0" fillId="0" borderId="12" xfId="0" applyBorder="1" applyAlignment="1">
      <alignment horizontal="center" vertical="center" textRotation="18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11</xdr:col>
      <xdr:colOff>8658</xdr:colOff>
      <xdr:row>0</xdr:row>
      <xdr:rowOff>2</xdr:rowOff>
    </xdr:from>
    <xdr:to>
      <xdr:col>18</xdr:col>
      <xdr:colOff>147204</xdr:colOff>
      <xdr:row>1</xdr:row>
      <xdr:rowOff>259774</xdr:rowOff>
    </xdr:to>
    <xdr:sp macro="" textlink="">
      <xdr:nvSpPr>
        <xdr:cNvPr id="2" name="TextBox 1">
          <a:extLst>
            <a:ext uri="{FF2B5EF4-FFF2-40B4-BE49-F238E27FC236}">
              <a16:creationId xmlns:a16="http://schemas.microsoft.com/office/drawing/2014/main" id="{5D07DD1D-C211-49A2-AC19-0E3CF854C034}"/>
            </a:ext>
          </a:extLst>
        </xdr:cNvPr>
        <xdr:cNvSpPr txBox="1"/>
      </xdr:nvSpPr>
      <xdr:spPr>
        <a:xfrm>
          <a:off x="2370858" y="2"/>
          <a:ext cx="1624446" cy="3359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kern="1200">
              <a:solidFill>
                <a:srgbClr val="FF0000"/>
              </a:solidFill>
            </a:rPr>
            <a:t>Confidential</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3F3C5-BB7A-459D-929C-D1B7BCC622B8}">
  <sheetPr codeName="Sheet1">
    <tabColor theme="5" tint="0.59999389629810485"/>
    <pageSetUpPr fitToPage="1"/>
  </sheetPr>
  <dimension ref="A1:JF49"/>
  <sheetViews>
    <sheetView showGridLines="0" showRowColHeaders="0" tabSelected="1" zoomScale="110" zoomScaleNormal="110" workbookViewId="0">
      <selection activeCell="B9" sqref="B9"/>
    </sheetView>
  </sheetViews>
  <sheetFormatPr defaultColWidth="0" defaultRowHeight="15" zeroHeight="1" x14ac:dyDescent="0.25"/>
  <cols>
    <col min="1" max="1" width="1" customWidth="1"/>
    <col min="2" max="2" width="3.140625" style="2" customWidth="1"/>
    <col min="3" max="4" width="3.140625" customWidth="1"/>
    <col min="5" max="5" width="5" customWidth="1"/>
    <col min="6" max="7" width="3.140625" customWidth="1"/>
    <col min="8" max="8" width="3.85546875" customWidth="1"/>
    <col min="9" max="9" width="3.5703125" customWidth="1"/>
    <col min="10" max="11" width="3.140625" customWidth="1"/>
    <col min="12" max="12" width="3.85546875" customWidth="1"/>
    <col min="13" max="14" width="3.140625" customWidth="1"/>
    <col min="15" max="15" width="2" customWidth="1"/>
    <col min="16" max="16" width="3.85546875" customWidth="1"/>
    <col min="17" max="18" width="3.140625" customWidth="1"/>
    <col min="19" max="19" width="3.85546875" customWidth="1"/>
    <col min="20" max="22" width="3.140625" customWidth="1"/>
    <col min="23" max="23" width="3.85546875" customWidth="1"/>
    <col min="24" max="24" width="3.140625" customWidth="1"/>
    <col min="25" max="25" width="5" customWidth="1"/>
    <col min="26" max="26" width="4.7109375" customWidth="1"/>
    <col min="27" max="27" width="3.140625" customWidth="1"/>
    <col min="28" max="28" width="4.7109375" customWidth="1"/>
    <col min="29" max="29" width="3.140625" customWidth="1"/>
    <col min="30" max="30" width="0.85546875" customWidth="1"/>
    <col min="31" max="33" width="3.140625" hidden="1" customWidth="1"/>
    <col min="34" max="34" width="5.5703125" hidden="1" customWidth="1"/>
    <col min="35" max="36" width="3.140625" hidden="1" customWidth="1"/>
    <col min="37" max="37" width="1.42578125" hidden="1" customWidth="1"/>
    <col min="38" max="266" width="3.140625" hidden="1" customWidth="1"/>
    <col min="267" max="16384" width="8.7109375" hidden="1"/>
  </cols>
  <sheetData>
    <row r="1" spans="2:29" ht="6" customHeight="1" x14ac:dyDescent="0.25"/>
    <row r="2" spans="2:29" ht="24" customHeight="1" x14ac:dyDescent="0.25"/>
    <row r="3" spans="2:29" ht="14.25" customHeight="1" x14ac:dyDescent="0.25">
      <c r="B3" s="86" t="s">
        <v>0</v>
      </c>
      <c r="C3" s="86"/>
      <c r="D3" s="86"/>
      <c r="E3" s="86"/>
      <c r="F3" s="86"/>
      <c r="G3" s="86"/>
      <c r="H3" s="86"/>
      <c r="I3" s="86"/>
      <c r="J3" s="86"/>
      <c r="K3" s="86"/>
      <c r="L3" s="86"/>
      <c r="M3" s="86"/>
      <c r="N3" s="86"/>
      <c r="O3" s="86"/>
      <c r="P3" s="86"/>
      <c r="Q3" s="86"/>
      <c r="R3" s="86"/>
      <c r="S3" s="86"/>
      <c r="T3" s="86"/>
      <c r="U3" s="86"/>
      <c r="V3" s="86"/>
      <c r="W3" s="86"/>
      <c r="X3" s="86"/>
      <c r="Y3" s="86"/>
      <c r="Z3" s="86"/>
      <c r="AA3" s="86"/>
      <c r="AB3" s="86"/>
      <c r="AC3" s="86"/>
    </row>
    <row r="4" spans="2:29" ht="13.5" customHeight="1" x14ac:dyDescent="0.25">
      <c r="B4" s="87" t="s">
        <v>1</v>
      </c>
      <c r="C4" s="87"/>
      <c r="D4" s="87"/>
      <c r="E4" s="87"/>
      <c r="F4" s="87"/>
      <c r="G4" s="87"/>
      <c r="H4" s="87"/>
      <c r="I4" s="87"/>
      <c r="J4" s="87"/>
      <c r="K4" s="87"/>
      <c r="L4" s="87"/>
      <c r="M4" s="87"/>
      <c r="N4" s="87"/>
      <c r="O4" s="87"/>
      <c r="P4" s="87"/>
      <c r="Q4" s="87"/>
      <c r="R4" s="87"/>
      <c r="S4" s="87"/>
      <c r="T4" s="87"/>
      <c r="U4" s="87"/>
      <c r="V4" s="87"/>
      <c r="W4" s="87"/>
      <c r="X4" s="87"/>
      <c r="Y4" s="87"/>
      <c r="Z4" s="87"/>
      <c r="AA4" s="87"/>
      <c r="AB4" s="87"/>
      <c r="AC4" s="87"/>
    </row>
    <row r="5" spans="2:29" ht="12.75" customHeight="1" x14ac:dyDescent="0.25">
      <c r="B5" s="87" t="s">
        <v>2</v>
      </c>
      <c r="C5" s="87"/>
      <c r="D5" s="87"/>
      <c r="E5" s="87"/>
      <c r="F5" s="87"/>
      <c r="G5" s="87"/>
      <c r="H5" s="87"/>
      <c r="I5" s="87"/>
      <c r="J5" s="87"/>
      <c r="K5" s="87"/>
      <c r="L5" s="87"/>
      <c r="M5" s="87"/>
      <c r="N5" s="87"/>
      <c r="O5" s="87"/>
      <c r="P5" s="87"/>
      <c r="Q5" s="87"/>
      <c r="R5" s="87"/>
      <c r="S5" s="87"/>
      <c r="T5" s="87"/>
      <c r="U5" s="87"/>
      <c r="V5" s="87"/>
      <c r="W5" s="87"/>
      <c r="X5" s="87"/>
      <c r="Y5" s="87"/>
      <c r="Z5" s="87"/>
      <c r="AA5" s="87"/>
      <c r="AB5" s="87"/>
      <c r="AC5" s="87"/>
    </row>
    <row r="6" spans="2:29" s="1" customFormat="1" ht="9" customHeight="1" x14ac:dyDescent="0.2">
      <c r="B6" s="24"/>
      <c r="C6" s="24"/>
      <c r="D6" s="24"/>
      <c r="E6" s="24"/>
      <c r="F6" s="24"/>
      <c r="G6" s="24"/>
      <c r="H6" s="24"/>
      <c r="I6" s="24"/>
      <c r="J6" s="24"/>
      <c r="K6" s="24"/>
      <c r="L6" s="24"/>
      <c r="M6" s="24"/>
      <c r="N6" s="24"/>
      <c r="O6" s="24"/>
      <c r="P6" s="24"/>
      <c r="Q6" s="24"/>
      <c r="R6" s="24"/>
      <c r="S6" s="24"/>
      <c r="T6" s="24"/>
      <c r="U6" s="24"/>
      <c r="V6" s="24"/>
      <c r="W6" s="24"/>
      <c r="X6" s="24"/>
      <c r="Y6" s="24"/>
      <c r="Z6" s="24"/>
      <c r="AA6" s="72"/>
      <c r="AB6" s="72"/>
      <c r="AC6" s="72"/>
    </row>
    <row r="7" spans="2:29" ht="8.25" customHeight="1" x14ac:dyDescent="0.25">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row>
    <row r="8" spans="2:29" ht="13.5" customHeight="1" x14ac:dyDescent="0.25">
      <c r="B8" s="89" t="s">
        <v>3</v>
      </c>
      <c r="C8" s="89"/>
      <c r="D8" s="89"/>
      <c r="E8" s="89"/>
      <c r="F8" s="89"/>
      <c r="G8" s="89"/>
      <c r="H8" s="89"/>
      <c r="I8" s="89"/>
      <c r="J8" s="89"/>
      <c r="K8" s="89"/>
      <c r="L8" s="89"/>
      <c r="M8" s="89"/>
      <c r="N8" s="89"/>
      <c r="O8" s="89"/>
      <c r="P8" s="89"/>
      <c r="Q8" s="89"/>
      <c r="R8" s="89"/>
      <c r="S8" s="89"/>
      <c r="T8" s="89"/>
      <c r="U8" s="89"/>
      <c r="V8" s="89"/>
      <c r="W8" s="89"/>
      <c r="X8" s="89"/>
      <c r="Y8" s="89"/>
      <c r="Z8" s="89"/>
      <c r="AA8" s="89"/>
      <c r="AB8" s="89"/>
      <c r="AC8" s="89"/>
    </row>
    <row r="9" spans="2:29" ht="20.25" customHeight="1" x14ac:dyDescent="0.25">
      <c r="B9" s="3" t="s">
        <v>4</v>
      </c>
      <c r="C9" s="4"/>
      <c r="D9" s="4"/>
      <c r="E9" s="4"/>
      <c r="F9" s="77"/>
      <c r="G9" s="77"/>
      <c r="H9" s="77"/>
      <c r="I9" s="77"/>
      <c r="J9" s="77"/>
      <c r="K9" s="77"/>
      <c r="L9" s="77"/>
      <c r="M9" s="77"/>
      <c r="N9" s="77"/>
      <c r="O9" s="77"/>
      <c r="P9" s="77"/>
      <c r="Q9" s="77"/>
      <c r="R9" s="4"/>
      <c r="S9" s="4"/>
      <c r="T9" s="5" t="s">
        <v>5</v>
      </c>
      <c r="U9" s="4"/>
      <c r="V9" s="4"/>
      <c r="W9" s="4"/>
      <c r="X9" s="77"/>
      <c r="Y9" s="77"/>
      <c r="Z9" s="77"/>
      <c r="AA9" s="77"/>
      <c r="AB9" s="77"/>
      <c r="AC9" s="32" t="s">
        <v>6</v>
      </c>
    </row>
    <row r="10" spans="2:29" ht="15" customHeight="1" x14ac:dyDescent="0.25">
      <c r="B10" s="6" t="s">
        <v>7</v>
      </c>
      <c r="F10" s="78"/>
      <c r="G10" s="78"/>
      <c r="H10" s="78"/>
      <c r="I10" s="78"/>
      <c r="J10" s="78"/>
      <c r="K10" s="78"/>
      <c r="L10" s="78"/>
      <c r="M10" s="78"/>
      <c r="N10" s="78"/>
      <c r="O10" s="78"/>
      <c r="P10" s="78"/>
      <c r="Q10" s="78"/>
      <c r="R10" s="78"/>
      <c r="S10" s="78"/>
      <c r="T10" s="78"/>
      <c r="U10" s="78"/>
      <c r="V10" s="78"/>
      <c r="W10" s="78"/>
      <c r="X10" s="78"/>
      <c r="Y10" s="78"/>
      <c r="Z10" s="78"/>
      <c r="AA10" s="78"/>
      <c r="AB10" s="78"/>
      <c r="AC10" s="33" t="s">
        <v>6</v>
      </c>
    </row>
    <row r="11" spans="2:29" s="2" customFormat="1" ht="15" customHeight="1" x14ac:dyDescent="0.2">
      <c r="B11" s="6" t="s">
        <v>8</v>
      </c>
      <c r="K11" s="25" t="b">
        <v>0</v>
      </c>
      <c r="L11" s="2" t="s">
        <v>9</v>
      </c>
      <c r="N11" s="25" t="b">
        <v>0</v>
      </c>
      <c r="O11" s="2" t="s">
        <v>10</v>
      </c>
      <c r="Q11" s="25" t="b">
        <v>1</v>
      </c>
      <c r="R11" s="2" t="s">
        <v>11</v>
      </c>
      <c r="T11" s="25" t="b">
        <v>0</v>
      </c>
      <c r="U11" s="2" t="s">
        <v>12</v>
      </c>
      <c r="W11" s="25" t="b">
        <v>0</v>
      </c>
      <c r="X11" s="26" t="s">
        <v>13</v>
      </c>
      <c r="Z11" s="71"/>
      <c r="AA11" s="71"/>
      <c r="AB11" s="71"/>
      <c r="AC11" s="34"/>
    </row>
    <row r="12" spans="2:29" s="2" customFormat="1" ht="6" customHeight="1" x14ac:dyDescent="0.2">
      <c r="B12" s="35"/>
      <c r="C12" s="7"/>
      <c r="D12" s="7"/>
      <c r="E12" s="7"/>
      <c r="F12" s="7"/>
      <c r="G12" s="7"/>
      <c r="H12" s="7"/>
      <c r="I12" s="7"/>
      <c r="J12" s="7"/>
      <c r="K12" s="7"/>
      <c r="L12" s="7"/>
      <c r="M12" s="7"/>
      <c r="N12" s="7"/>
      <c r="O12" s="7"/>
      <c r="P12" s="7"/>
      <c r="Q12" s="7"/>
      <c r="R12" s="7"/>
      <c r="S12" s="7"/>
      <c r="T12" s="7"/>
      <c r="U12" s="7"/>
      <c r="V12" s="7"/>
      <c r="W12" s="7"/>
      <c r="X12" s="7"/>
      <c r="Y12" s="7"/>
      <c r="Z12" s="7"/>
      <c r="AA12" s="7"/>
      <c r="AB12" s="7"/>
      <c r="AC12" s="36"/>
    </row>
    <row r="13" spans="2:29" s="2" customFormat="1" ht="15" customHeight="1" x14ac:dyDescent="0.2">
      <c r="B13" s="3" t="s">
        <v>14</v>
      </c>
      <c r="F13" s="71"/>
      <c r="G13" s="71"/>
      <c r="H13" s="71"/>
      <c r="I13" s="71"/>
      <c r="J13" s="71"/>
      <c r="K13" s="71"/>
      <c r="L13" s="71"/>
      <c r="M13" s="71"/>
      <c r="N13" s="71"/>
      <c r="O13" s="71"/>
      <c r="P13" s="71"/>
      <c r="Q13" s="71"/>
      <c r="R13" s="71"/>
      <c r="AC13" s="34" t="s">
        <v>6</v>
      </c>
    </row>
    <row r="14" spans="2:29" s="2" customFormat="1" ht="15" customHeight="1" x14ac:dyDescent="0.2">
      <c r="B14" s="6" t="s">
        <v>15</v>
      </c>
      <c r="I14" s="71"/>
      <c r="J14" s="71"/>
      <c r="K14" s="71"/>
      <c r="L14" s="71"/>
      <c r="M14" s="60" t="s">
        <v>16</v>
      </c>
      <c r="N14" s="71"/>
      <c r="O14" s="71"/>
      <c r="P14" s="71"/>
      <c r="Q14" s="71"/>
      <c r="R14" s="60" t="s">
        <v>16</v>
      </c>
      <c r="S14" s="74"/>
      <c r="T14" s="74"/>
      <c r="U14" s="74"/>
      <c r="V14" s="74"/>
      <c r="X14" s="2" t="s">
        <v>17</v>
      </c>
      <c r="AA14" s="28"/>
      <c r="AC14" s="34"/>
    </row>
    <row r="15" spans="2:29" s="2" customFormat="1" ht="15" customHeight="1" x14ac:dyDescent="0.2">
      <c r="B15" s="6" t="s">
        <v>18</v>
      </c>
      <c r="F15" s="59"/>
      <c r="G15" s="2" t="s">
        <v>19</v>
      </c>
      <c r="I15" s="59"/>
      <c r="J15" s="26" t="s">
        <v>20</v>
      </c>
      <c r="M15" s="74"/>
      <c r="N15" s="74"/>
      <c r="O15" s="74"/>
      <c r="P15" s="74"/>
      <c r="Q15" s="74"/>
      <c r="R15" s="74"/>
      <c r="S15" s="74"/>
      <c r="T15" s="74"/>
      <c r="U15" s="74"/>
      <c r="V15" s="74"/>
      <c r="W15" s="74"/>
      <c r="X15" s="2" t="s">
        <v>21</v>
      </c>
      <c r="AC15" s="34"/>
    </row>
    <row r="16" spans="2:29" s="2" customFormat="1" ht="15" customHeight="1" x14ac:dyDescent="0.2">
      <c r="B16" s="6" t="s">
        <v>22</v>
      </c>
      <c r="K16" s="25" t="b">
        <v>0</v>
      </c>
      <c r="L16" s="2" t="s">
        <v>23</v>
      </c>
      <c r="N16" s="25" t="b">
        <v>0</v>
      </c>
      <c r="O16" s="2" t="s">
        <v>24</v>
      </c>
      <c r="Q16" s="2" t="s">
        <v>25</v>
      </c>
      <c r="T16" s="96"/>
      <c r="U16" s="96"/>
      <c r="V16" s="96"/>
      <c r="W16" s="96"/>
      <c r="X16" s="96"/>
      <c r="Y16" s="96"/>
      <c r="Z16" s="96"/>
      <c r="AA16" s="96"/>
      <c r="AB16" s="96"/>
      <c r="AC16" s="34"/>
    </row>
    <row r="17" spans="2:29" s="2" customFormat="1" ht="15" customHeight="1" x14ac:dyDescent="0.25">
      <c r="B17" s="6" t="s">
        <v>26</v>
      </c>
      <c r="F17" s="97"/>
      <c r="G17" s="97"/>
      <c r="H17" s="97"/>
      <c r="I17" s="97"/>
      <c r="J17" s="97"/>
      <c r="K17" s="97"/>
      <c r="L17" s="97"/>
      <c r="M17" s="97"/>
      <c r="N17" s="27" t="s">
        <v>16</v>
      </c>
      <c r="O17" s="74"/>
      <c r="P17" s="74"/>
      <c r="Q17" s="74"/>
      <c r="R17" s="74"/>
      <c r="S17" s="74"/>
      <c r="T17" s="74"/>
      <c r="U17" s="74"/>
      <c r="V17" s="74"/>
      <c r="W17" s="27" t="s">
        <v>16</v>
      </c>
      <c r="X17" s="71"/>
      <c r="Y17" s="71"/>
      <c r="Z17" s="71"/>
      <c r="AA17" s="71"/>
      <c r="AB17" s="71"/>
      <c r="AC17" s="34" t="s">
        <v>6</v>
      </c>
    </row>
    <row r="18" spans="2:29" s="2" customFormat="1" ht="15" customHeight="1" x14ac:dyDescent="0.2">
      <c r="B18" s="6" t="s">
        <v>27</v>
      </c>
      <c r="J18" s="74"/>
      <c r="K18" s="74"/>
      <c r="L18" s="74"/>
      <c r="M18" s="74"/>
      <c r="N18" s="74"/>
      <c r="O18" s="74"/>
      <c r="P18" s="74"/>
      <c r="Q18" s="2" t="s">
        <v>16</v>
      </c>
      <c r="R18" s="74"/>
      <c r="S18" s="74"/>
      <c r="T18" s="74"/>
      <c r="U18" s="74"/>
      <c r="V18" s="74"/>
      <c r="W18" s="74"/>
      <c r="X18" s="27" t="s">
        <v>16</v>
      </c>
      <c r="Y18" s="71"/>
      <c r="Z18" s="71"/>
      <c r="AA18" s="71"/>
      <c r="AB18" s="71"/>
      <c r="AC18" s="34" t="s">
        <v>6</v>
      </c>
    </row>
    <row r="19" spans="2:29" s="2" customFormat="1" ht="6" customHeight="1" x14ac:dyDescent="0.2">
      <c r="B19" s="35"/>
      <c r="C19" s="7"/>
      <c r="D19" s="7"/>
      <c r="E19" s="7"/>
      <c r="F19" s="7"/>
      <c r="G19" s="7"/>
      <c r="H19" s="7"/>
      <c r="I19" s="7"/>
      <c r="J19" s="7"/>
      <c r="K19" s="7"/>
      <c r="L19" s="7"/>
      <c r="M19" s="7"/>
      <c r="N19" s="7"/>
      <c r="O19" s="7"/>
      <c r="P19" s="7"/>
      <c r="Q19" s="61"/>
      <c r="R19" s="7"/>
      <c r="S19" s="7"/>
      <c r="T19" s="7"/>
      <c r="U19" s="7"/>
      <c r="V19" s="7"/>
      <c r="W19" s="7"/>
      <c r="X19" s="7"/>
      <c r="Y19" s="7"/>
      <c r="Z19" s="7"/>
      <c r="AA19" s="7"/>
      <c r="AB19" s="7"/>
      <c r="AC19" s="36"/>
    </row>
    <row r="20" spans="2:29" s="2" customFormat="1" ht="15" customHeight="1" x14ac:dyDescent="0.2">
      <c r="B20" s="3" t="s">
        <v>28</v>
      </c>
      <c r="C20" s="5"/>
      <c r="D20" s="5"/>
      <c r="E20" s="5"/>
      <c r="F20" s="18" t="b">
        <v>0</v>
      </c>
      <c r="G20" s="5" t="s">
        <v>23</v>
      </c>
      <c r="H20" s="18" t="b">
        <v>0</v>
      </c>
      <c r="I20" s="5" t="s">
        <v>24</v>
      </c>
      <c r="J20" s="5"/>
      <c r="K20" s="5" t="s">
        <v>29</v>
      </c>
      <c r="L20" s="5"/>
      <c r="M20" s="5"/>
      <c r="N20" s="5"/>
      <c r="O20" s="5"/>
      <c r="P20" s="5"/>
      <c r="Q20" s="5"/>
      <c r="R20" s="5"/>
      <c r="S20" s="74"/>
      <c r="T20" s="74"/>
      <c r="U20" s="74"/>
      <c r="V20" s="74"/>
      <c r="W20" s="74"/>
      <c r="X20" s="74"/>
      <c r="Y20" s="5"/>
      <c r="Z20" s="5"/>
      <c r="AA20" s="5"/>
      <c r="AB20" s="5"/>
      <c r="AC20" s="37"/>
    </row>
    <row r="21" spans="2:29" s="2" customFormat="1" ht="15" customHeight="1" x14ac:dyDescent="0.2">
      <c r="B21" s="6" t="s">
        <v>30</v>
      </c>
      <c r="I21" s="25" t="b">
        <v>0</v>
      </c>
      <c r="J21" s="2" t="s">
        <v>31</v>
      </c>
      <c r="M21" s="25" t="b">
        <v>0</v>
      </c>
      <c r="N21" s="2" t="s">
        <v>32</v>
      </c>
      <c r="Q21" s="25" t="b">
        <v>0</v>
      </c>
      <c r="R21" s="2" t="s">
        <v>33</v>
      </c>
      <c r="U21" s="25" t="b">
        <v>0</v>
      </c>
      <c r="V21" s="2" t="s">
        <v>34</v>
      </c>
      <c r="AC21" s="34"/>
    </row>
    <row r="22" spans="2:29" s="11" customFormat="1" ht="20.25" customHeight="1" x14ac:dyDescent="0.25">
      <c r="B22" s="38"/>
      <c r="C22" s="29" t="b">
        <v>0</v>
      </c>
      <c r="D22" s="11" t="s">
        <v>35</v>
      </c>
      <c r="G22" s="104"/>
      <c r="H22" s="104"/>
      <c r="I22" s="105"/>
      <c r="J22" s="104"/>
      <c r="K22" s="104"/>
      <c r="L22" s="104"/>
      <c r="M22" s="104"/>
      <c r="N22" s="104"/>
      <c r="O22" s="104"/>
      <c r="P22" s="104"/>
      <c r="Q22" s="104"/>
      <c r="R22" s="104"/>
      <c r="S22" s="104"/>
      <c r="T22" s="104"/>
      <c r="U22" s="104"/>
      <c r="V22" s="105"/>
      <c r="W22" s="105"/>
      <c r="X22" s="104"/>
      <c r="Y22" s="104"/>
      <c r="Z22" s="13"/>
      <c r="AA22" s="13"/>
      <c r="AC22" s="39"/>
    </row>
    <row r="23" spans="2:29" s="11" customFormat="1" ht="20.25" customHeight="1" x14ac:dyDescent="0.25">
      <c r="B23" s="40" t="s">
        <v>36</v>
      </c>
      <c r="C23" s="12"/>
      <c r="D23" s="12"/>
      <c r="E23" s="12"/>
      <c r="F23" s="12"/>
      <c r="H23" s="62"/>
      <c r="I23" s="58"/>
      <c r="J23" s="64"/>
      <c r="K23" s="64"/>
      <c r="L23" s="64"/>
      <c r="M23" s="62"/>
      <c r="N23" s="62"/>
      <c r="O23" s="11" t="s">
        <v>37</v>
      </c>
      <c r="V23" s="58"/>
      <c r="W23" s="58"/>
      <c r="X23" s="64"/>
      <c r="Y23" s="64"/>
      <c r="Z23" s="62"/>
      <c r="AA23" s="62"/>
      <c r="AB23" s="12"/>
      <c r="AC23" s="41" t="s">
        <v>6</v>
      </c>
    </row>
    <row r="24" spans="2:29" s="11" customFormat="1" ht="20.45" customHeight="1" x14ac:dyDescent="0.25">
      <c r="B24" s="42" t="s">
        <v>38</v>
      </c>
      <c r="C24" s="13"/>
      <c r="D24" s="13"/>
      <c r="E24" s="13"/>
      <c r="F24" s="13"/>
      <c r="G24" s="13"/>
      <c r="H24" s="13"/>
      <c r="I24" s="19" t="b">
        <v>0</v>
      </c>
      <c r="J24" s="13" t="s">
        <v>23</v>
      </c>
      <c r="K24" s="13"/>
      <c r="L24" s="19" t="b">
        <v>0</v>
      </c>
      <c r="M24" s="13" t="s">
        <v>24</v>
      </c>
      <c r="N24" s="13"/>
      <c r="O24" s="13"/>
      <c r="P24" s="13"/>
      <c r="Q24" s="13" t="s">
        <v>39</v>
      </c>
      <c r="R24" s="13"/>
      <c r="S24" s="13"/>
      <c r="T24" s="13"/>
      <c r="U24" s="13"/>
      <c r="V24" s="13"/>
      <c r="W24" s="13"/>
      <c r="X24" s="19" t="b">
        <v>0</v>
      </c>
      <c r="Y24" s="13" t="s">
        <v>23</v>
      </c>
      <c r="Z24" s="13"/>
      <c r="AA24" s="19" t="b">
        <v>0</v>
      </c>
      <c r="AB24" s="13" t="s">
        <v>24</v>
      </c>
      <c r="AC24" s="43" t="s">
        <v>6</v>
      </c>
    </row>
    <row r="25" spans="2:29" s="2" customFormat="1" ht="6.95" customHeight="1" x14ac:dyDescent="0.2">
      <c r="B25" s="44"/>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45"/>
    </row>
    <row r="26" spans="2:29" s="2" customFormat="1" ht="5.25" customHeight="1" x14ac:dyDescent="0.2">
      <c r="B26" s="44"/>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45"/>
    </row>
    <row r="27" spans="2:29" s="2" customFormat="1" ht="9" customHeight="1" x14ac:dyDescent="0.2">
      <c r="B27" s="112" t="s">
        <v>40</v>
      </c>
      <c r="C27" s="113"/>
      <c r="D27" s="113"/>
      <c r="E27" s="113"/>
      <c r="F27" s="113"/>
      <c r="G27" s="113"/>
      <c r="H27" s="114"/>
      <c r="I27" s="80" t="s">
        <v>41</v>
      </c>
      <c r="J27" s="106"/>
      <c r="K27" s="106"/>
      <c r="L27" s="107"/>
      <c r="M27" s="80" t="s">
        <v>42</v>
      </c>
      <c r="N27" s="106"/>
      <c r="O27" s="106"/>
      <c r="P27" s="107"/>
      <c r="Q27" s="65" t="s">
        <v>43</v>
      </c>
      <c r="R27" s="66"/>
      <c r="S27" s="66"/>
      <c r="T27" s="66"/>
      <c r="U27" s="66"/>
      <c r="V27" s="66"/>
      <c r="W27" s="66"/>
      <c r="X27" s="67"/>
      <c r="Y27" s="80" t="s">
        <v>44</v>
      </c>
      <c r="Z27" s="81"/>
      <c r="AA27" s="81"/>
      <c r="AB27" s="81"/>
      <c r="AC27" s="82"/>
    </row>
    <row r="28" spans="2:29" s="2" customFormat="1" ht="15" customHeight="1" x14ac:dyDescent="0.2">
      <c r="B28" s="115"/>
      <c r="C28" s="116"/>
      <c r="D28" s="116"/>
      <c r="E28" s="116"/>
      <c r="F28" s="116"/>
      <c r="G28" s="116"/>
      <c r="H28" s="117"/>
      <c r="I28" s="108"/>
      <c r="J28" s="109"/>
      <c r="K28" s="109"/>
      <c r="L28" s="110"/>
      <c r="M28" s="108"/>
      <c r="N28" s="109"/>
      <c r="O28" s="109"/>
      <c r="P28" s="110"/>
      <c r="Q28" s="68"/>
      <c r="R28" s="69"/>
      <c r="S28" s="69"/>
      <c r="T28" s="69"/>
      <c r="U28" s="69"/>
      <c r="V28" s="69"/>
      <c r="W28" s="69"/>
      <c r="X28" s="70"/>
      <c r="Y28" s="83"/>
      <c r="Z28" s="84"/>
      <c r="AA28" s="84"/>
      <c r="AB28" s="84"/>
      <c r="AC28" s="85"/>
    </row>
    <row r="29" spans="2:29" s="2" customFormat="1" ht="14.25" customHeight="1" x14ac:dyDescent="0.2">
      <c r="B29" s="118"/>
      <c r="C29" s="119"/>
      <c r="D29" s="119"/>
      <c r="E29" s="119"/>
      <c r="F29" s="119"/>
      <c r="G29" s="119"/>
      <c r="H29" s="120"/>
      <c r="I29" s="79" t="s">
        <v>45</v>
      </c>
      <c r="J29" s="79"/>
      <c r="K29" s="79" t="s">
        <v>46</v>
      </c>
      <c r="L29" s="79"/>
      <c r="M29" s="79" t="s">
        <v>45</v>
      </c>
      <c r="N29" s="79"/>
      <c r="O29" s="79" t="s">
        <v>46</v>
      </c>
      <c r="P29" s="79"/>
      <c r="Q29" s="94" t="s">
        <v>47</v>
      </c>
      <c r="R29" s="95"/>
      <c r="S29" s="95"/>
      <c r="T29" s="91"/>
      <c r="U29" s="94" t="s">
        <v>48</v>
      </c>
      <c r="V29" s="95"/>
      <c r="W29" s="95"/>
      <c r="X29" s="91"/>
      <c r="Y29" s="90" t="s">
        <v>49</v>
      </c>
      <c r="Z29" s="91"/>
      <c r="AA29" s="92" t="s">
        <v>50</v>
      </c>
      <c r="AB29" s="92"/>
      <c r="AC29" s="93"/>
    </row>
    <row r="30" spans="2:29" s="2" customFormat="1" ht="15" customHeight="1" x14ac:dyDescent="0.2">
      <c r="B30" s="75"/>
      <c r="C30" s="71"/>
      <c r="D30" s="71"/>
      <c r="E30" s="71"/>
      <c r="F30" s="71"/>
      <c r="G30" s="71"/>
      <c r="H30" s="76"/>
      <c r="I30" s="75"/>
      <c r="J30" s="76"/>
      <c r="K30" s="75"/>
      <c r="L30" s="76"/>
      <c r="M30" s="75"/>
      <c r="N30" s="76"/>
      <c r="O30" s="75"/>
      <c r="P30" s="76"/>
      <c r="Q30" s="75"/>
      <c r="R30" s="71"/>
      <c r="S30" s="71"/>
      <c r="T30" s="76"/>
      <c r="U30" s="75"/>
      <c r="V30" s="71"/>
      <c r="W30" s="71"/>
      <c r="X30" s="76"/>
      <c r="Y30" s="75"/>
      <c r="Z30" s="76"/>
      <c r="AA30" s="75"/>
      <c r="AB30" s="71"/>
      <c r="AC30" s="76"/>
    </row>
    <row r="31" spans="2:29" s="2" customFormat="1" ht="15" customHeight="1" x14ac:dyDescent="0.2">
      <c r="B31" s="75"/>
      <c r="C31" s="71"/>
      <c r="D31" s="71"/>
      <c r="E31" s="71"/>
      <c r="F31" s="71"/>
      <c r="G31" s="71"/>
      <c r="H31" s="76"/>
      <c r="I31" s="75"/>
      <c r="J31" s="76"/>
      <c r="K31" s="75"/>
      <c r="L31" s="76"/>
      <c r="M31" s="75"/>
      <c r="N31" s="76"/>
      <c r="O31" s="75"/>
      <c r="P31" s="76"/>
      <c r="Q31" s="75"/>
      <c r="R31" s="71"/>
      <c r="S31" s="71"/>
      <c r="T31" s="76"/>
      <c r="U31" s="75"/>
      <c r="V31" s="71"/>
      <c r="W31" s="71"/>
      <c r="X31" s="76"/>
      <c r="Y31" s="75"/>
      <c r="Z31" s="76"/>
      <c r="AA31" s="75"/>
      <c r="AB31" s="71"/>
      <c r="AC31" s="76"/>
    </row>
    <row r="32" spans="2:29" s="2" customFormat="1" ht="15" customHeight="1" x14ac:dyDescent="0.2">
      <c r="B32" s="75"/>
      <c r="C32" s="71"/>
      <c r="D32" s="71"/>
      <c r="E32" s="71"/>
      <c r="F32" s="71"/>
      <c r="G32" s="71"/>
      <c r="H32" s="76"/>
      <c r="I32" s="75"/>
      <c r="J32" s="76"/>
      <c r="K32" s="75"/>
      <c r="L32" s="76"/>
      <c r="M32" s="75"/>
      <c r="N32" s="76"/>
      <c r="O32" s="75"/>
      <c r="P32" s="76"/>
      <c r="Q32" s="75"/>
      <c r="R32" s="71"/>
      <c r="S32" s="71"/>
      <c r="T32" s="76"/>
      <c r="U32" s="75"/>
      <c r="V32" s="71"/>
      <c r="W32" s="71"/>
      <c r="X32" s="76"/>
      <c r="Y32" s="75"/>
      <c r="Z32" s="76"/>
      <c r="AA32" s="75"/>
      <c r="AB32" s="71"/>
      <c r="AC32" s="76"/>
    </row>
    <row r="33" spans="2:29" s="2" customFormat="1" ht="15" customHeight="1" x14ac:dyDescent="0.2">
      <c r="B33" s="75"/>
      <c r="C33" s="71"/>
      <c r="D33" s="71"/>
      <c r="E33" s="71"/>
      <c r="F33" s="71"/>
      <c r="G33" s="71"/>
      <c r="H33" s="76"/>
      <c r="I33" s="75"/>
      <c r="J33" s="76"/>
      <c r="K33" s="75"/>
      <c r="L33" s="76"/>
      <c r="M33" s="75"/>
      <c r="N33" s="76"/>
      <c r="O33" s="75"/>
      <c r="P33" s="76"/>
      <c r="Q33" s="75"/>
      <c r="R33" s="71"/>
      <c r="S33" s="71"/>
      <c r="T33" s="76"/>
      <c r="U33" s="75"/>
      <c r="V33" s="71"/>
      <c r="W33" s="71"/>
      <c r="X33" s="76"/>
      <c r="Y33" s="75"/>
      <c r="Z33" s="76"/>
      <c r="AA33" s="75"/>
      <c r="AB33" s="71"/>
      <c r="AC33" s="76"/>
    </row>
    <row r="34" spans="2:29" s="2" customFormat="1" ht="15" customHeight="1" x14ac:dyDescent="0.2">
      <c r="B34" s="75"/>
      <c r="C34" s="71"/>
      <c r="D34" s="71"/>
      <c r="E34" s="71"/>
      <c r="F34" s="71"/>
      <c r="G34" s="71"/>
      <c r="H34" s="76"/>
      <c r="I34" s="75"/>
      <c r="J34" s="76"/>
      <c r="K34" s="75"/>
      <c r="L34" s="76"/>
      <c r="M34" s="75"/>
      <c r="N34" s="76"/>
      <c r="O34" s="75"/>
      <c r="P34" s="76"/>
      <c r="Q34" s="75"/>
      <c r="R34" s="71"/>
      <c r="S34" s="71"/>
      <c r="T34" s="76"/>
      <c r="U34" s="75"/>
      <c r="V34" s="71"/>
      <c r="W34" s="71"/>
      <c r="X34" s="76"/>
      <c r="Y34" s="75"/>
      <c r="Z34" s="76"/>
      <c r="AA34" s="75"/>
      <c r="AB34" s="71"/>
      <c r="AC34" s="76"/>
    </row>
    <row r="35" spans="2:29" s="2" customFormat="1" ht="15" customHeight="1" x14ac:dyDescent="0.2">
      <c r="B35" s="75"/>
      <c r="C35" s="71"/>
      <c r="D35" s="71"/>
      <c r="E35" s="71"/>
      <c r="F35" s="71"/>
      <c r="G35" s="71"/>
      <c r="H35" s="76"/>
      <c r="I35" s="75"/>
      <c r="J35" s="76"/>
      <c r="K35" s="75"/>
      <c r="L35" s="76"/>
      <c r="M35" s="75"/>
      <c r="N35" s="76"/>
      <c r="O35" s="75"/>
      <c r="P35" s="76"/>
      <c r="Q35" s="75"/>
      <c r="R35" s="71"/>
      <c r="S35" s="71"/>
      <c r="T35" s="76"/>
      <c r="U35" s="75"/>
      <c r="V35" s="71"/>
      <c r="W35" s="71"/>
      <c r="X35" s="76"/>
      <c r="Y35" s="75"/>
      <c r="Z35" s="76"/>
      <c r="AA35" s="75"/>
      <c r="AB35" s="71"/>
      <c r="AC35" s="76"/>
    </row>
    <row r="36" spans="2:29" s="2" customFormat="1" ht="15" customHeight="1" x14ac:dyDescent="0.2">
      <c r="B36" s="75"/>
      <c r="C36" s="71"/>
      <c r="D36" s="71"/>
      <c r="E36" s="71"/>
      <c r="F36" s="71"/>
      <c r="G36" s="71"/>
      <c r="H36" s="76"/>
      <c r="I36" s="75"/>
      <c r="J36" s="76"/>
      <c r="K36" s="75"/>
      <c r="L36" s="76"/>
      <c r="M36" s="75"/>
      <c r="N36" s="76"/>
      <c r="O36" s="75"/>
      <c r="P36" s="76"/>
      <c r="Q36" s="75"/>
      <c r="R36" s="71"/>
      <c r="S36" s="71"/>
      <c r="T36" s="76"/>
      <c r="U36" s="75"/>
      <c r="V36" s="71"/>
      <c r="W36" s="71"/>
      <c r="X36" s="76"/>
      <c r="Y36" s="75"/>
      <c r="Z36" s="76"/>
      <c r="AA36" s="75"/>
      <c r="AB36" s="71"/>
      <c r="AC36" s="76"/>
    </row>
    <row r="37" spans="2:29" s="2" customFormat="1" ht="15" customHeight="1" x14ac:dyDescent="0.25">
      <c r="B37" s="6" t="s">
        <v>51</v>
      </c>
      <c r="J37" s="22"/>
      <c r="K37" s="22"/>
      <c r="L37" s="71"/>
      <c r="M37" s="71"/>
      <c r="N37" s="71"/>
      <c r="O37" s="71"/>
      <c r="R37" s="2" t="s">
        <v>52</v>
      </c>
      <c r="X37" s="74"/>
      <c r="Y37" s="74"/>
      <c r="AC37" s="34"/>
    </row>
    <row r="38" spans="2:29" s="2" customFormat="1" ht="27.95" customHeight="1" x14ac:dyDescent="0.2">
      <c r="B38" s="65" t="s">
        <v>53</v>
      </c>
      <c r="C38" s="66"/>
      <c r="D38" s="66"/>
      <c r="E38" s="66"/>
      <c r="F38" s="66"/>
      <c r="G38" s="66"/>
      <c r="H38" s="66"/>
      <c r="I38" s="66"/>
      <c r="J38" s="66"/>
      <c r="K38" s="66"/>
      <c r="L38" s="66"/>
      <c r="M38" s="66"/>
      <c r="N38" s="67"/>
      <c r="O38" s="3"/>
      <c r="P38" s="73"/>
      <c r="Q38" s="73"/>
      <c r="R38" s="73"/>
      <c r="S38" s="73"/>
      <c r="T38" s="73"/>
      <c r="U38" s="73"/>
      <c r="V38" s="73"/>
      <c r="W38" s="73"/>
      <c r="X38" s="73"/>
      <c r="Y38" s="73"/>
      <c r="Z38" s="73"/>
      <c r="AA38" s="73"/>
      <c r="AB38" s="73"/>
      <c r="AC38" s="37"/>
    </row>
    <row r="39" spans="2:29" s="2" customFormat="1" ht="23.45" customHeight="1" x14ac:dyDescent="0.2">
      <c r="B39" s="98" t="s">
        <v>54</v>
      </c>
      <c r="C39" s="99"/>
      <c r="D39" s="99"/>
      <c r="E39" s="99"/>
      <c r="F39" s="99"/>
      <c r="G39" s="99"/>
      <c r="H39" s="99"/>
      <c r="I39" s="99"/>
      <c r="J39" s="99"/>
      <c r="K39" s="99"/>
      <c r="L39" s="99"/>
      <c r="M39" s="99"/>
      <c r="N39" s="100"/>
      <c r="O39" s="6"/>
      <c r="P39" s="31" t="s">
        <v>55</v>
      </c>
      <c r="Q39" s="31"/>
      <c r="R39" s="31"/>
      <c r="S39" s="31"/>
      <c r="T39" s="31"/>
      <c r="U39" s="31"/>
      <c r="V39" s="31"/>
      <c r="W39" s="31"/>
      <c r="X39" s="31"/>
      <c r="Y39" s="31"/>
      <c r="Z39" s="31" t="s">
        <v>56</v>
      </c>
      <c r="AA39" s="31"/>
      <c r="AB39" s="31"/>
      <c r="AC39" s="34"/>
    </row>
    <row r="40" spans="2:29" s="2" customFormat="1" ht="6.75" customHeight="1" x14ac:dyDescent="0.2">
      <c r="B40" s="98"/>
      <c r="C40" s="99"/>
      <c r="D40" s="99"/>
      <c r="E40" s="99"/>
      <c r="F40" s="99"/>
      <c r="G40" s="99"/>
      <c r="H40" s="99"/>
      <c r="I40" s="99"/>
      <c r="J40" s="99"/>
      <c r="K40" s="99"/>
      <c r="L40" s="99"/>
      <c r="M40" s="99"/>
      <c r="N40" s="100"/>
      <c r="O40" s="6"/>
      <c r="P40" s="111"/>
      <c r="Q40" s="111"/>
      <c r="R40" s="111"/>
      <c r="S40" s="111"/>
      <c r="T40" s="111"/>
      <c r="U40" s="111"/>
      <c r="V40" s="111"/>
      <c r="W40" s="111"/>
      <c r="X40" s="111"/>
      <c r="Y40" s="111"/>
      <c r="Z40" s="111"/>
      <c r="AA40" s="111"/>
      <c r="AB40" s="111"/>
      <c r="AC40" s="34"/>
    </row>
    <row r="41" spans="2:29" s="2" customFormat="1" ht="9.75" customHeight="1" x14ac:dyDescent="0.2">
      <c r="B41" s="98"/>
      <c r="C41" s="99"/>
      <c r="D41" s="99"/>
      <c r="E41" s="99"/>
      <c r="F41" s="99"/>
      <c r="G41" s="99"/>
      <c r="H41" s="99"/>
      <c r="I41" s="99"/>
      <c r="J41" s="99"/>
      <c r="K41" s="99"/>
      <c r="L41" s="99"/>
      <c r="M41" s="99"/>
      <c r="N41" s="100"/>
      <c r="O41" s="6"/>
      <c r="P41" s="74"/>
      <c r="Q41" s="74"/>
      <c r="R41" s="74"/>
      <c r="S41" s="74"/>
      <c r="T41" s="74"/>
      <c r="U41" s="74"/>
      <c r="V41" s="74"/>
      <c r="W41" s="74"/>
      <c r="X41" s="74"/>
      <c r="Y41" s="74"/>
      <c r="Z41" s="74"/>
      <c r="AA41" s="74"/>
      <c r="AB41" s="74"/>
      <c r="AC41" s="34"/>
    </row>
    <row r="42" spans="2:29" s="2" customFormat="1" ht="13.5" customHeight="1" x14ac:dyDescent="0.2">
      <c r="B42" s="98"/>
      <c r="C42" s="99"/>
      <c r="D42" s="99"/>
      <c r="E42" s="99"/>
      <c r="F42" s="99"/>
      <c r="G42" s="99"/>
      <c r="H42" s="99"/>
      <c r="I42" s="99"/>
      <c r="J42" s="99"/>
      <c r="K42" s="99"/>
      <c r="L42" s="99"/>
      <c r="M42" s="99"/>
      <c r="N42" s="100"/>
      <c r="O42" s="8"/>
      <c r="P42" s="2" t="s">
        <v>57</v>
      </c>
      <c r="AC42" s="34"/>
    </row>
    <row r="43" spans="2:29" s="2" customFormat="1" ht="13.5" customHeight="1" x14ac:dyDescent="0.2">
      <c r="B43" s="98"/>
      <c r="C43" s="99"/>
      <c r="D43" s="99"/>
      <c r="E43" s="99"/>
      <c r="F43" s="99"/>
      <c r="G43" s="99"/>
      <c r="H43" s="99"/>
      <c r="I43" s="99"/>
      <c r="J43" s="99"/>
      <c r="K43" s="99"/>
      <c r="L43" s="99"/>
      <c r="M43" s="99"/>
      <c r="N43" s="100"/>
      <c r="O43" s="8"/>
      <c r="AC43" s="34"/>
    </row>
    <row r="44" spans="2:29" s="2" customFormat="1" ht="13.5" customHeight="1" x14ac:dyDescent="0.2">
      <c r="B44" s="98"/>
      <c r="C44" s="99"/>
      <c r="D44" s="99"/>
      <c r="E44" s="99"/>
      <c r="F44" s="99"/>
      <c r="G44" s="99"/>
      <c r="H44" s="99"/>
      <c r="I44" s="99"/>
      <c r="J44" s="99"/>
      <c r="K44" s="99"/>
      <c r="L44" s="99"/>
      <c r="M44" s="99"/>
      <c r="N44" s="100"/>
      <c r="O44" s="8"/>
      <c r="P44" s="2" t="s">
        <v>58</v>
      </c>
      <c r="R44" s="74"/>
      <c r="S44" s="74"/>
      <c r="T44" s="74"/>
      <c r="U44" s="74"/>
      <c r="V44" s="74"/>
      <c r="W44" s="74"/>
      <c r="X44" s="74"/>
      <c r="Y44" s="74"/>
      <c r="Z44" s="74"/>
      <c r="AA44" s="74"/>
      <c r="AB44" s="74"/>
      <c r="AC44" s="34"/>
    </row>
    <row r="45" spans="2:29" s="2" customFormat="1" ht="21.75" customHeight="1" x14ac:dyDescent="0.2">
      <c r="B45" s="98"/>
      <c r="C45" s="99"/>
      <c r="D45" s="99"/>
      <c r="E45" s="99"/>
      <c r="F45" s="99"/>
      <c r="G45" s="99"/>
      <c r="H45" s="99"/>
      <c r="I45" s="99"/>
      <c r="J45" s="99"/>
      <c r="K45" s="99"/>
      <c r="L45" s="99"/>
      <c r="M45" s="99"/>
      <c r="N45" s="100"/>
      <c r="O45" s="8"/>
      <c r="P45" s="2" t="s">
        <v>59</v>
      </c>
      <c r="R45" s="71"/>
      <c r="S45" s="71"/>
      <c r="T45" s="71"/>
      <c r="U45" s="71"/>
      <c r="V45" s="71"/>
      <c r="W45" s="71"/>
      <c r="X45" s="71"/>
      <c r="Y45" s="71"/>
      <c r="Z45" s="71"/>
      <c r="AA45" s="71"/>
      <c r="AB45" s="71"/>
      <c r="AC45" s="34"/>
    </row>
    <row r="46" spans="2:29" s="2" customFormat="1" ht="15" customHeight="1" x14ac:dyDescent="0.2">
      <c r="B46" s="98"/>
      <c r="C46" s="99"/>
      <c r="D46" s="99"/>
      <c r="E46" s="99"/>
      <c r="F46" s="99"/>
      <c r="G46" s="99"/>
      <c r="H46" s="99"/>
      <c r="I46" s="99"/>
      <c r="J46" s="99"/>
      <c r="K46" s="99"/>
      <c r="L46" s="99"/>
      <c r="M46" s="99"/>
      <c r="N46" s="100"/>
      <c r="O46" s="8"/>
      <c r="AC46" s="34"/>
    </row>
    <row r="47" spans="2:29" x14ac:dyDescent="0.25">
      <c r="B47" s="101"/>
      <c r="C47" s="102"/>
      <c r="D47" s="102"/>
      <c r="E47" s="102"/>
      <c r="F47" s="102"/>
      <c r="G47" s="102"/>
      <c r="H47" s="102"/>
      <c r="I47" s="102"/>
      <c r="J47" s="102"/>
      <c r="K47" s="102"/>
      <c r="L47" s="102"/>
      <c r="M47" s="102"/>
      <c r="N47" s="103"/>
      <c r="O47" s="9"/>
      <c r="P47" s="10"/>
      <c r="Q47" s="10"/>
      <c r="R47" s="10"/>
      <c r="S47" s="10"/>
      <c r="T47" s="10"/>
      <c r="U47" s="10"/>
      <c r="V47" s="10"/>
      <c r="W47" s="10"/>
      <c r="X47" s="10"/>
      <c r="Y47" s="10"/>
      <c r="Z47" s="10"/>
      <c r="AA47" s="10"/>
      <c r="AB47" s="10"/>
      <c r="AC47" s="46"/>
    </row>
    <row r="48" spans="2:29" x14ac:dyDescent="0.25">
      <c r="B48" s="94" t="s">
        <v>60</v>
      </c>
      <c r="C48" s="95"/>
      <c r="D48" s="95"/>
      <c r="E48" s="95"/>
      <c r="F48" s="95"/>
      <c r="G48" s="91"/>
      <c r="H48" s="47" t="s">
        <v>61</v>
      </c>
      <c r="I48" s="48"/>
      <c r="J48" s="49"/>
      <c r="K48" s="49"/>
      <c r="L48" s="49"/>
      <c r="M48" s="49"/>
      <c r="N48" s="49"/>
      <c r="O48" s="49"/>
      <c r="P48" s="49"/>
      <c r="Q48" s="49"/>
      <c r="R48" s="49"/>
      <c r="S48" s="49"/>
      <c r="T48" s="50"/>
      <c r="U48" s="47" t="s">
        <v>62</v>
      </c>
      <c r="V48" s="49"/>
      <c r="W48" s="49"/>
      <c r="X48" s="49"/>
      <c r="Y48" s="49"/>
      <c r="Z48" s="49"/>
      <c r="AA48" s="49"/>
      <c r="AB48" s="49"/>
      <c r="AC48" s="50"/>
    </row>
    <row r="49" spans="2:21" x14ac:dyDescent="0.25">
      <c r="B49" s="21"/>
      <c r="U49" s="14" t="s">
        <v>136</v>
      </c>
    </row>
  </sheetData>
  <sheetProtection algorithmName="SHA-512" hashValue="7KkhhTT8ciraBbR2pRYLc6nIcxo5MuI6ur0g02ZZmSIPFRYyIjjnx0CZ1IcOIk0pcNi7EM94Xuz/XLAr5QSmfg==" saltValue="xPNzGbR2kB4ZlJ9mYykt2w==" spinCount="100000" sheet="1" objects="1" scenarios="1"/>
  <mergeCells count="111">
    <mergeCell ref="B38:N38"/>
    <mergeCell ref="O36:P36"/>
    <mergeCell ref="Q30:T30"/>
    <mergeCell ref="Q31:T31"/>
    <mergeCell ref="Q32:T32"/>
    <mergeCell ref="Q33:T33"/>
    <mergeCell ref="J23:L23"/>
    <mergeCell ref="I36:J36"/>
    <mergeCell ref="K31:L31"/>
    <mergeCell ref="K32:L32"/>
    <mergeCell ref="K33:L33"/>
    <mergeCell ref="K34:L34"/>
    <mergeCell ref="K35:L35"/>
    <mergeCell ref="K36:L36"/>
    <mergeCell ref="M27:P28"/>
    <mergeCell ref="B48:G48"/>
    <mergeCell ref="B39:N47"/>
    <mergeCell ref="M36:N36"/>
    <mergeCell ref="X17:AB17"/>
    <mergeCell ref="B33:H33"/>
    <mergeCell ref="I30:J30"/>
    <mergeCell ref="I31:J31"/>
    <mergeCell ref="I32:J32"/>
    <mergeCell ref="I33:J33"/>
    <mergeCell ref="B30:H30"/>
    <mergeCell ref="S20:X20"/>
    <mergeCell ref="G22:Y22"/>
    <mergeCell ref="B32:H32"/>
    <mergeCell ref="M30:N30"/>
    <mergeCell ref="O30:P30"/>
    <mergeCell ref="M31:N31"/>
    <mergeCell ref="O31:P31"/>
    <mergeCell ref="I35:J35"/>
    <mergeCell ref="L37:O37"/>
    <mergeCell ref="I27:L28"/>
    <mergeCell ref="P40:AB41"/>
    <mergeCell ref="R44:AB44"/>
    <mergeCell ref="R45:AB45"/>
    <mergeCell ref="B27:H29"/>
    <mergeCell ref="B3:AC3"/>
    <mergeCell ref="B4:AC4"/>
    <mergeCell ref="B5:AC5"/>
    <mergeCell ref="B7:AC7"/>
    <mergeCell ref="B8:AC8"/>
    <mergeCell ref="B31:H31"/>
    <mergeCell ref="B34:H34"/>
    <mergeCell ref="Y29:Z29"/>
    <mergeCell ref="AA29:AC29"/>
    <mergeCell ref="Q29:T29"/>
    <mergeCell ref="U29:X29"/>
    <mergeCell ref="F9:Q9"/>
    <mergeCell ref="AA30:AC30"/>
    <mergeCell ref="Y31:Z31"/>
    <mergeCell ref="Y32:Z32"/>
    <mergeCell ref="T16:AB16"/>
    <mergeCell ref="M15:W15"/>
    <mergeCell ref="F17:M17"/>
    <mergeCell ref="O17:V17"/>
    <mergeCell ref="M32:N32"/>
    <mergeCell ref="O32:P32"/>
    <mergeCell ref="Y30:Z30"/>
    <mergeCell ref="K30:L30"/>
    <mergeCell ref="I29:J29"/>
    <mergeCell ref="X9:AB9"/>
    <mergeCell ref="F10:AB10"/>
    <mergeCell ref="X37:Y37"/>
    <mergeCell ref="Y33:Z33"/>
    <mergeCell ref="Y34:Z34"/>
    <mergeCell ref="Y35:Z35"/>
    <mergeCell ref="Y36:Z36"/>
    <mergeCell ref="AA31:AC31"/>
    <mergeCell ref="AA32:AC32"/>
    <mergeCell ref="AA33:AC33"/>
    <mergeCell ref="AA34:AC34"/>
    <mergeCell ref="AA35:AC35"/>
    <mergeCell ref="AA36:AC36"/>
    <mergeCell ref="U31:X31"/>
    <mergeCell ref="U32:X32"/>
    <mergeCell ref="U33:X33"/>
    <mergeCell ref="K29:L29"/>
    <mergeCell ref="M29:N29"/>
    <mergeCell ref="O29:P29"/>
    <mergeCell ref="F13:R13"/>
    <mergeCell ref="B35:H35"/>
    <mergeCell ref="B36:H36"/>
    <mergeCell ref="Y27:AC28"/>
    <mergeCell ref="U30:X30"/>
    <mergeCell ref="X23:Y23"/>
    <mergeCell ref="Q27:X28"/>
    <mergeCell ref="Z11:AB11"/>
    <mergeCell ref="AA6:AC6"/>
    <mergeCell ref="P38:AB38"/>
    <mergeCell ref="I14:L14"/>
    <mergeCell ref="N14:Q14"/>
    <mergeCell ref="S14:V14"/>
    <mergeCell ref="J18:P18"/>
    <mergeCell ref="R18:W18"/>
    <mergeCell ref="Y18:AB18"/>
    <mergeCell ref="Q34:T34"/>
    <mergeCell ref="U34:X34"/>
    <mergeCell ref="Q35:T35"/>
    <mergeCell ref="U35:X35"/>
    <mergeCell ref="Q36:T36"/>
    <mergeCell ref="U36:X36"/>
    <mergeCell ref="M33:N33"/>
    <mergeCell ref="O33:P33"/>
    <mergeCell ref="M34:N34"/>
    <mergeCell ref="O34:P34"/>
    <mergeCell ref="M35:N35"/>
    <mergeCell ref="O35:P35"/>
    <mergeCell ref="I34:J34"/>
  </mergeCells>
  <phoneticPr fontId="6" type="noConversion"/>
  <printOptions horizontalCentered="1" verticalCentered="1"/>
  <pageMargins left="0.25" right="0.25" top="0.25" bottom="0.5" header="0.3" footer="0.05"/>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461E1-FC5E-407C-B3E7-48839A904CFE}">
  <sheetPr codeName="Sheet4"/>
  <dimension ref="B1:E27"/>
  <sheetViews>
    <sheetView workbookViewId="0">
      <selection activeCell="D26" sqref="D26"/>
    </sheetView>
  </sheetViews>
  <sheetFormatPr defaultRowHeight="15" x14ac:dyDescent="0.25"/>
  <cols>
    <col min="1" max="1" width="0.42578125" customWidth="1"/>
    <col min="2" max="2" width="4.5703125" style="56" customWidth="1"/>
    <col min="3" max="3" width="0.85546875" customWidth="1"/>
    <col min="4" max="4" width="80" style="57" bestFit="1" customWidth="1"/>
    <col min="5" max="5" width="10.42578125" customWidth="1"/>
  </cols>
  <sheetData>
    <row r="1" spans="2:5" x14ac:dyDescent="0.25">
      <c r="D1" s="122">
        <v>45695</v>
      </c>
      <c r="E1" s="122"/>
    </row>
    <row r="2" spans="2:5" ht="21" customHeight="1" x14ac:dyDescent="0.25">
      <c r="B2" s="123" t="s">
        <v>64</v>
      </c>
      <c r="C2" s="123"/>
      <c r="D2" s="123"/>
      <c r="E2" s="123"/>
    </row>
    <row r="3" spans="2:5" x14ac:dyDescent="0.25">
      <c r="B3" s="56">
        <v>1</v>
      </c>
      <c r="D3" s="57" t="s">
        <v>65</v>
      </c>
    </row>
    <row r="4" spans="2:5" x14ac:dyDescent="0.25">
      <c r="B4" s="56">
        <v>2</v>
      </c>
      <c r="D4" s="57" t="s">
        <v>66</v>
      </c>
    </row>
    <row r="5" spans="2:5" x14ac:dyDescent="0.25">
      <c r="B5" s="56">
        <v>3</v>
      </c>
      <c r="D5" s="57" t="s">
        <v>67</v>
      </c>
    </row>
    <row r="6" spans="2:5" x14ac:dyDescent="0.25">
      <c r="B6" s="56">
        <v>4</v>
      </c>
      <c r="D6" s="57" t="s">
        <v>68</v>
      </c>
    </row>
    <row r="7" spans="2:5" x14ac:dyDescent="0.25">
      <c r="B7" s="56">
        <v>5</v>
      </c>
      <c r="D7" s="57" t="s">
        <v>69</v>
      </c>
    </row>
    <row r="8" spans="2:5" x14ac:dyDescent="0.25">
      <c r="B8" s="56">
        <v>6</v>
      </c>
      <c r="D8" s="57" t="s">
        <v>70</v>
      </c>
    </row>
    <row r="9" spans="2:5" x14ac:dyDescent="0.25">
      <c r="B9" s="56">
        <v>7</v>
      </c>
      <c r="D9" s="57" t="s">
        <v>71</v>
      </c>
      <c r="E9" s="20"/>
    </row>
    <row r="10" spans="2:5" x14ac:dyDescent="0.25">
      <c r="B10" s="56">
        <v>8</v>
      </c>
      <c r="D10" s="57" t="s">
        <v>72</v>
      </c>
    </row>
    <row r="11" spans="2:5" x14ac:dyDescent="0.25">
      <c r="B11" s="56">
        <v>9</v>
      </c>
      <c r="D11" s="57" t="s">
        <v>73</v>
      </c>
    </row>
    <row r="12" spans="2:5" ht="15" customHeight="1" x14ac:dyDescent="0.25">
      <c r="B12" s="56">
        <v>10</v>
      </c>
      <c r="D12" s="57" t="s">
        <v>74</v>
      </c>
    </row>
    <row r="13" spans="2:5" x14ac:dyDescent="0.25">
      <c r="B13" s="56">
        <v>11</v>
      </c>
      <c r="D13" s="57" t="s">
        <v>75</v>
      </c>
    </row>
    <row r="14" spans="2:5" x14ac:dyDescent="0.25">
      <c r="B14" s="56">
        <v>12</v>
      </c>
      <c r="D14" s="57" t="s">
        <v>76</v>
      </c>
    </row>
    <row r="15" spans="2:5" x14ac:dyDescent="0.25">
      <c r="B15" s="56">
        <v>13</v>
      </c>
      <c r="D15" s="57" t="s">
        <v>77</v>
      </c>
    </row>
    <row r="16" spans="2:5" x14ac:dyDescent="0.25">
      <c r="B16" s="56">
        <v>14</v>
      </c>
      <c r="D16" s="57" t="s">
        <v>78</v>
      </c>
    </row>
    <row r="17" spans="2:5" x14ac:dyDescent="0.25">
      <c r="B17" s="56">
        <v>15</v>
      </c>
      <c r="D17" s="121" t="s">
        <v>134</v>
      </c>
      <c r="E17" s="121"/>
    </row>
    <row r="18" spans="2:5" ht="28.5" customHeight="1" x14ac:dyDescent="0.25">
      <c r="B18" s="56">
        <v>16</v>
      </c>
      <c r="D18" s="121" t="s">
        <v>135</v>
      </c>
      <c r="E18" s="121"/>
    </row>
    <row r="19" spans="2:5" ht="28.5" customHeight="1" x14ac:dyDescent="0.25">
      <c r="B19" s="56">
        <v>17</v>
      </c>
      <c r="D19" s="121" t="s">
        <v>79</v>
      </c>
      <c r="E19" s="121"/>
    </row>
    <row r="20" spans="2:5" x14ac:dyDescent="0.25">
      <c r="B20" s="56">
        <v>18</v>
      </c>
      <c r="D20" s="57" t="s">
        <v>80</v>
      </c>
    </row>
    <row r="21" spans="2:5" x14ac:dyDescent="0.25">
      <c r="B21" s="56">
        <v>19</v>
      </c>
      <c r="D21" s="57" t="s">
        <v>81</v>
      </c>
    </row>
    <row r="22" spans="2:5" x14ac:dyDescent="0.25">
      <c r="B22" s="56">
        <v>20</v>
      </c>
      <c r="D22" s="56" t="s">
        <v>133</v>
      </c>
    </row>
    <row r="23" spans="2:5" x14ac:dyDescent="0.25">
      <c r="B23" s="56">
        <v>21</v>
      </c>
      <c r="D23" s="57" t="s">
        <v>82</v>
      </c>
    </row>
    <row r="24" spans="2:5" x14ac:dyDescent="0.25">
      <c r="B24" s="56">
        <v>22</v>
      </c>
      <c r="D24" s="56" t="s">
        <v>83</v>
      </c>
    </row>
    <row r="25" spans="2:5" x14ac:dyDescent="0.25">
      <c r="B25" s="56">
        <v>23</v>
      </c>
      <c r="D25" s="57" t="s">
        <v>84</v>
      </c>
    </row>
    <row r="26" spans="2:5" ht="15" customHeight="1" x14ac:dyDescent="0.25">
      <c r="B26" s="56">
        <v>24</v>
      </c>
      <c r="D26" s="56" t="s">
        <v>85</v>
      </c>
    </row>
    <row r="27" spans="2:5" x14ac:dyDescent="0.25">
      <c r="B27" s="56">
        <v>25</v>
      </c>
      <c r="D27" s="57" t="s">
        <v>86</v>
      </c>
    </row>
  </sheetData>
  <mergeCells count="5">
    <mergeCell ref="D18:E18"/>
    <mergeCell ref="D17:E17"/>
    <mergeCell ref="D1:E1"/>
    <mergeCell ref="B2:E2"/>
    <mergeCell ref="D19:E19"/>
  </mergeCells>
  <printOptions horizontalCentered="1"/>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74A5-8691-4B6A-9404-115CFCEB0770}">
  <sheetPr codeName="Sheet2">
    <pageSetUpPr fitToPage="1"/>
  </sheetPr>
  <dimension ref="A1:JG48"/>
  <sheetViews>
    <sheetView showGridLines="0" showRowColHeaders="0" zoomScale="110" zoomScaleNormal="110" workbookViewId="0">
      <selection activeCell="F8" sqref="F8:Q8"/>
    </sheetView>
  </sheetViews>
  <sheetFormatPr defaultColWidth="0" defaultRowHeight="14.45" customHeight="1" zeroHeight="1" x14ac:dyDescent="0.25"/>
  <cols>
    <col min="1" max="1" width="1" customWidth="1"/>
    <col min="2" max="2" width="3.140625" style="2" customWidth="1"/>
    <col min="3" max="4" width="3.140625" customWidth="1"/>
    <col min="5" max="5" width="4.85546875" customWidth="1"/>
    <col min="6" max="8" width="3.140625" customWidth="1"/>
    <col min="9" max="9" width="3.5703125" customWidth="1"/>
    <col min="10" max="14" width="3.140625" customWidth="1"/>
    <col min="15" max="15" width="2" customWidth="1"/>
    <col min="16" max="16" width="3.85546875" customWidth="1"/>
    <col min="17" max="24" width="3.140625" customWidth="1"/>
    <col min="25" max="25" width="5" customWidth="1"/>
    <col min="26" max="26" width="4.7109375" customWidth="1"/>
    <col min="27" max="27" width="3.140625" customWidth="1"/>
    <col min="28" max="28" width="4.7109375" customWidth="1"/>
    <col min="29" max="29" width="3.140625" customWidth="1"/>
    <col min="30" max="30" width="0.85546875" customWidth="1"/>
    <col min="31" max="37" width="3.140625" hidden="1" customWidth="1"/>
    <col min="38" max="38" width="1.42578125" hidden="1" customWidth="1"/>
    <col min="39" max="267" width="3.140625" hidden="1" customWidth="1"/>
    <col min="268" max="16384" width="8.7109375" hidden="1"/>
  </cols>
  <sheetData>
    <row r="1" spans="2:29" ht="2.4500000000000002" customHeight="1" x14ac:dyDescent="0.25"/>
    <row r="2" spans="2:29" ht="14.25" customHeight="1" x14ac:dyDescent="0.25">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row>
    <row r="3" spans="2:29" ht="12.75" customHeight="1" x14ac:dyDescent="0.25">
      <c r="B3" s="87" t="s">
        <v>1</v>
      </c>
      <c r="C3" s="87"/>
      <c r="D3" s="87"/>
      <c r="E3" s="87"/>
      <c r="F3" s="87"/>
      <c r="G3" s="87"/>
      <c r="H3" s="87"/>
      <c r="I3" s="87"/>
      <c r="J3" s="87"/>
      <c r="K3" s="87"/>
      <c r="L3" s="87"/>
      <c r="M3" s="87"/>
      <c r="N3" s="87"/>
      <c r="O3" s="87"/>
      <c r="P3" s="87"/>
      <c r="Q3" s="87"/>
      <c r="R3" s="87"/>
      <c r="S3" s="87"/>
      <c r="T3" s="87"/>
      <c r="U3" s="87"/>
      <c r="V3" s="87"/>
      <c r="W3" s="87"/>
      <c r="X3" s="87"/>
      <c r="Y3" s="87"/>
      <c r="Z3" s="87"/>
      <c r="AA3" s="87"/>
      <c r="AB3" s="87"/>
      <c r="AC3" s="87"/>
    </row>
    <row r="4" spans="2:29" ht="13.5" customHeight="1" x14ac:dyDescent="0.25">
      <c r="B4" s="127" t="s">
        <v>2</v>
      </c>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row>
    <row r="5" spans="2:29" s="1" customFormat="1" ht="9" customHeight="1" x14ac:dyDescent="0.2">
      <c r="B5" s="24"/>
      <c r="C5" s="24"/>
      <c r="D5" s="24"/>
      <c r="E5" s="24"/>
      <c r="F5" s="24"/>
      <c r="G5" s="24"/>
      <c r="H5" s="24"/>
      <c r="I5" s="24"/>
      <c r="J5" s="24"/>
      <c r="K5" s="24"/>
      <c r="L5" s="24"/>
      <c r="M5" s="24"/>
      <c r="N5" s="24"/>
      <c r="O5" s="24"/>
      <c r="P5" s="24"/>
      <c r="Q5" s="24"/>
      <c r="R5" s="24"/>
      <c r="S5" s="24"/>
      <c r="T5" s="24"/>
      <c r="U5" s="24"/>
      <c r="V5" s="24"/>
      <c r="W5" s="24"/>
      <c r="X5" s="24"/>
      <c r="Y5" s="24"/>
      <c r="Z5" s="24"/>
      <c r="AA5" s="72"/>
      <c r="AB5" s="72"/>
      <c r="AC5" s="72"/>
    </row>
    <row r="6" spans="2:29" ht="8.25" customHeight="1" x14ac:dyDescent="0.25">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row>
    <row r="7" spans="2:29" ht="13.5" customHeight="1" x14ac:dyDescent="0.25">
      <c r="B7" s="89" t="s">
        <v>3</v>
      </c>
      <c r="C7" s="89"/>
      <c r="D7" s="89"/>
      <c r="E7" s="89"/>
      <c r="F7" s="89"/>
      <c r="G7" s="89"/>
      <c r="H7" s="89"/>
      <c r="I7" s="89"/>
      <c r="J7" s="89"/>
      <c r="K7" s="89"/>
      <c r="L7" s="89"/>
      <c r="M7" s="89"/>
      <c r="N7" s="89"/>
      <c r="O7" s="89"/>
      <c r="P7" s="89"/>
      <c r="Q7" s="89"/>
      <c r="R7" s="89"/>
      <c r="S7" s="89"/>
      <c r="T7" s="89"/>
      <c r="U7" s="89"/>
      <c r="V7" s="89"/>
      <c r="W7" s="89"/>
      <c r="X7" s="89"/>
      <c r="Y7" s="89"/>
      <c r="Z7" s="89"/>
      <c r="AA7" s="89"/>
      <c r="AB7" s="89"/>
      <c r="AC7" s="89"/>
    </row>
    <row r="8" spans="2:29" ht="20.25" customHeight="1" x14ac:dyDescent="0.25">
      <c r="B8" s="3" t="s">
        <v>4</v>
      </c>
      <c r="C8" s="4"/>
      <c r="D8" s="4"/>
      <c r="E8" s="4"/>
      <c r="F8" s="129" t="str">
        <f>IF('CLASS VI DATA SHEET'!F9=""," ",'CLASS VI DATA SHEET'!F9)</f>
        <v xml:space="preserve"> </v>
      </c>
      <c r="G8" s="129"/>
      <c r="H8" s="129"/>
      <c r="I8" s="129"/>
      <c r="J8" s="129"/>
      <c r="K8" s="129"/>
      <c r="L8" s="129"/>
      <c r="M8" s="129"/>
      <c r="N8" s="129"/>
      <c r="O8" s="129"/>
      <c r="P8" s="129"/>
      <c r="Q8" s="129"/>
      <c r="R8" s="4"/>
      <c r="S8" s="4"/>
      <c r="T8" s="5" t="s">
        <v>5</v>
      </c>
      <c r="U8" s="4"/>
      <c r="V8" s="4"/>
      <c r="W8" s="4"/>
      <c r="X8" s="4"/>
      <c r="Y8" s="129" t="str">
        <f>IF('CLASS VI DATA SHEET'!X9="","",'CLASS VI DATA SHEET'!X9)</f>
        <v/>
      </c>
      <c r="Z8" s="129"/>
      <c r="AA8" s="129"/>
      <c r="AB8" s="129"/>
      <c r="AC8" s="51" t="s">
        <v>6</v>
      </c>
    </row>
    <row r="9" spans="2:29" ht="15" customHeight="1" x14ac:dyDescent="0.25">
      <c r="B9" s="6" t="s">
        <v>7</v>
      </c>
      <c r="F9" s="131" t="str">
        <f>IF('CLASS VI DATA SHEET'!F10=""," ",'CLASS VI DATA SHEET'!F10)</f>
        <v xml:space="preserve"> </v>
      </c>
      <c r="G9" s="131"/>
      <c r="H9" s="131"/>
      <c r="I9" s="131"/>
      <c r="J9" s="131"/>
      <c r="K9" s="131"/>
      <c r="L9" s="131"/>
      <c r="M9" s="131"/>
      <c r="N9" s="131"/>
      <c r="O9" s="131"/>
      <c r="P9" s="131"/>
      <c r="Q9" s="131"/>
      <c r="R9" s="131"/>
      <c r="S9" s="131"/>
      <c r="T9" s="131"/>
      <c r="U9" s="131"/>
      <c r="V9" s="131"/>
      <c r="W9" s="131"/>
      <c r="X9" s="131"/>
      <c r="Y9" s="131"/>
      <c r="Z9" s="131"/>
      <c r="AA9" s="131"/>
      <c r="AB9" s="131"/>
      <c r="AC9" s="33" t="s">
        <v>6</v>
      </c>
    </row>
    <row r="10" spans="2:29" s="2" customFormat="1" ht="6" customHeight="1" x14ac:dyDescent="0.2">
      <c r="B10" s="35"/>
      <c r="C10" s="7"/>
      <c r="D10" s="7"/>
      <c r="E10" s="7"/>
      <c r="F10" s="7"/>
      <c r="G10" s="7"/>
      <c r="H10" s="7"/>
      <c r="I10" s="7"/>
      <c r="J10" s="7"/>
      <c r="K10" s="7"/>
      <c r="L10" s="7"/>
      <c r="M10" s="7"/>
      <c r="N10" s="7"/>
      <c r="O10" s="7"/>
      <c r="P10" s="7"/>
      <c r="Q10" s="7"/>
      <c r="R10" s="7"/>
      <c r="S10" s="7"/>
      <c r="T10" s="7"/>
      <c r="U10" s="7"/>
      <c r="V10" s="7"/>
      <c r="W10" s="7"/>
      <c r="X10" s="7"/>
      <c r="Y10" s="7"/>
      <c r="Z10" s="7"/>
      <c r="AA10" s="7"/>
      <c r="AB10" s="7"/>
      <c r="AC10" s="36"/>
    </row>
    <row r="11" spans="2:29" s="2" customFormat="1" ht="6.95" customHeight="1" x14ac:dyDescent="0.2">
      <c r="B11" s="6"/>
      <c r="AC11" s="52"/>
    </row>
    <row r="12" spans="2:29" s="2" customFormat="1" ht="5.25" customHeight="1" x14ac:dyDescent="0.2">
      <c r="B12" s="6"/>
      <c r="AC12" s="36"/>
    </row>
    <row r="13" spans="2:29" s="2" customFormat="1" ht="9" customHeight="1" x14ac:dyDescent="0.2">
      <c r="B13" s="112" t="s">
        <v>87</v>
      </c>
      <c r="C13" s="66"/>
      <c r="D13" s="66"/>
      <c r="E13" s="66"/>
      <c r="F13" s="66"/>
      <c r="G13" s="66"/>
      <c r="H13" s="67"/>
      <c r="I13" s="112" t="s">
        <v>88</v>
      </c>
      <c r="J13" s="113"/>
      <c r="K13" s="113"/>
      <c r="L13" s="114"/>
      <c r="M13" s="112" t="s">
        <v>89</v>
      </c>
      <c r="N13" s="113"/>
      <c r="O13" s="113"/>
      <c r="P13" s="114"/>
      <c r="Q13" s="65" t="s">
        <v>43</v>
      </c>
      <c r="R13" s="66"/>
      <c r="S13" s="66"/>
      <c r="T13" s="66"/>
      <c r="U13" s="66"/>
      <c r="V13" s="66"/>
      <c r="W13" s="66"/>
      <c r="X13" s="67"/>
      <c r="Y13" s="112" t="s">
        <v>44</v>
      </c>
      <c r="Z13" s="66"/>
      <c r="AA13" s="66"/>
      <c r="AB13" s="66"/>
      <c r="AC13" s="67"/>
    </row>
    <row r="14" spans="2:29" s="2" customFormat="1" ht="15" customHeight="1" x14ac:dyDescent="0.2">
      <c r="B14" s="124"/>
      <c r="C14" s="125"/>
      <c r="D14" s="125"/>
      <c r="E14" s="125"/>
      <c r="F14" s="125"/>
      <c r="G14" s="125"/>
      <c r="H14" s="126"/>
      <c r="I14" s="118"/>
      <c r="J14" s="119"/>
      <c r="K14" s="119"/>
      <c r="L14" s="120"/>
      <c r="M14" s="118"/>
      <c r="N14" s="119"/>
      <c r="O14" s="119"/>
      <c r="P14" s="120"/>
      <c r="Q14" s="68"/>
      <c r="R14" s="69"/>
      <c r="S14" s="69"/>
      <c r="T14" s="69"/>
      <c r="U14" s="69"/>
      <c r="V14" s="69"/>
      <c r="W14" s="69"/>
      <c r="X14" s="70"/>
      <c r="Y14" s="68"/>
      <c r="Z14" s="69"/>
      <c r="AA14" s="69"/>
      <c r="AB14" s="69"/>
      <c r="AC14" s="70"/>
    </row>
    <row r="15" spans="2:29" s="2" customFormat="1" ht="14.25" customHeight="1" x14ac:dyDescent="0.2">
      <c r="B15" s="68"/>
      <c r="C15" s="69"/>
      <c r="D15" s="69"/>
      <c r="E15" s="69"/>
      <c r="F15" s="69"/>
      <c r="G15" s="69"/>
      <c r="H15" s="70"/>
      <c r="I15" s="130" t="s">
        <v>45</v>
      </c>
      <c r="J15" s="130"/>
      <c r="K15" s="130" t="s">
        <v>46</v>
      </c>
      <c r="L15" s="130"/>
      <c r="M15" s="130" t="s">
        <v>45</v>
      </c>
      <c r="N15" s="130"/>
      <c r="O15" s="130" t="s">
        <v>46</v>
      </c>
      <c r="P15" s="130"/>
      <c r="Q15" s="94" t="s">
        <v>47</v>
      </c>
      <c r="R15" s="95"/>
      <c r="S15" s="95"/>
      <c r="T15" s="91"/>
      <c r="U15" s="94" t="s">
        <v>48</v>
      </c>
      <c r="V15" s="95"/>
      <c r="W15" s="95"/>
      <c r="X15" s="91"/>
      <c r="Y15" s="90" t="s">
        <v>49</v>
      </c>
      <c r="Z15" s="91"/>
      <c r="AA15" s="92" t="s">
        <v>90</v>
      </c>
      <c r="AB15" s="92"/>
      <c r="AC15" s="93"/>
    </row>
    <row r="16" spans="2:29" s="2" customFormat="1" ht="15" customHeight="1" x14ac:dyDescent="0.2">
      <c r="B16" s="75"/>
      <c r="C16" s="71"/>
      <c r="D16" s="71"/>
      <c r="E16" s="71"/>
      <c r="F16" s="71"/>
      <c r="G16" s="71"/>
      <c r="H16" s="76"/>
      <c r="I16" s="75"/>
      <c r="J16" s="76"/>
      <c r="K16" s="75"/>
      <c r="L16" s="76"/>
      <c r="M16" s="75"/>
      <c r="N16" s="76"/>
      <c r="O16" s="75"/>
      <c r="P16" s="76"/>
      <c r="Q16" s="75"/>
      <c r="R16" s="71"/>
      <c r="S16" s="71"/>
      <c r="T16" s="76"/>
      <c r="U16" s="75"/>
      <c r="V16" s="71"/>
      <c r="W16" s="71"/>
      <c r="X16" s="76"/>
      <c r="Y16" s="75"/>
      <c r="Z16" s="76"/>
      <c r="AA16" s="75"/>
      <c r="AB16" s="71"/>
      <c r="AC16" s="76"/>
    </row>
    <row r="17" spans="2:29" s="2" customFormat="1" ht="15" customHeight="1" x14ac:dyDescent="0.2">
      <c r="B17" s="75"/>
      <c r="C17" s="71"/>
      <c r="D17" s="71"/>
      <c r="E17" s="71"/>
      <c r="F17" s="71"/>
      <c r="G17" s="71"/>
      <c r="H17" s="76"/>
      <c r="I17" s="75"/>
      <c r="J17" s="76"/>
      <c r="K17" s="75"/>
      <c r="L17" s="76"/>
      <c r="M17" s="75"/>
      <c r="N17" s="76"/>
      <c r="O17" s="75"/>
      <c r="P17" s="76"/>
      <c r="Q17" s="75"/>
      <c r="R17" s="71"/>
      <c r="S17" s="71"/>
      <c r="T17" s="76"/>
      <c r="U17" s="75"/>
      <c r="V17" s="71"/>
      <c r="W17" s="71"/>
      <c r="X17" s="76"/>
      <c r="Y17" s="75"/>
      <c r="Z17" s="76"/>
      <c r="AA17" s="75"/>
      <c r="AB17" s="71"/>
      <c r="AC17" s="76"/>
    </row>
    <row r="18" spans="2:29" s="2" customFormat="1" ht="15" customHeight="1" x14ac:dyDescent="0.2">
      <c r="B18" s="75"/>
      <c r="C18" s="71"/>
      <c r="D18" s="71"/>
      <c r="E18" s="71"/>
      <c r="F18" s="71"/>
      <c r="G18" s="71"/>
      <c r="H18" s="76"/>
      <c r="I18" s="75"/>
      <c r="J18" s="76"/>
      <c r="K18" s="75"/>
      <c r="L18" s="76"/>
      <c r="M18" s="75"/>
      <c r="N18" s="76"/>
      <c r="O18" s="75"/>
      <c r="P18" s="76"/>
      <c r="Q18" s="75"/>
      <c r="R18" s="71"/>
      <c r="S18" s="71"/>
      <c r="T18" s="76"/>
      <c r="U18" s="75"/>
      <c r="V18" s="71"/>
      <c r="W18" s="71"/>
      <c r="X18" s="76"/>
      <c r="Y18" s="75"/>
      <c r="Z18" s="76"/>
      <c r="AA18" s="75"/>
      <c r="AB18" s="71"/>
      <c r="AC18" s="76"/>
    </row>
    <row r="19" spans="2:29" s="2" customFormat="1" ht="15" customHeight="1" x14ac:dyDescent="0.2">
      <c r="B19" s="75"/>
      <c r="C19" s="71"/>
      <c r="D19" s="71"/>
      <c r="E19" s="71"/>
      <c r="F19" s="71"/>
      <c r="G19" s="71"/>
      <c r="H19" s="76"/>
      <c r="I19" s="75"/>
      <c r="J19" s="76"/>
      <c r="K19" s="75"/>
      <c r="L19" s="76"/>
      <c r="M19" s="75"/>
      <c r="N19" s="76"/>
      <c r="O19" s="75"/>
      <c r="P19" s="76"/>
      <c r="Q19" s="75"/>
      <c r="R19" s="71"/>
      <c r="S19" s="71"/>
      <c r="T19" s="76"/>
      <c r="U19" s="75"/>
      <c r="V19" s="71"/>
      <c r="W19" s="71"/>
      <c r="X19" s="76"/>
      <c r="Y19" s="75"/>
      <c r="Z19" s="76"/>
      <c r="AA19" s="75"/>
      <c r="AB19" s="71"/>
      <c r="AC19" s="76"/>
    </row>
    <row r="20" spans="2:29" s="2" customFormat="1" ht="15" customHeight="1" x14ac:dyDescent="0.2">
      <c r="B20" s="75"/>
      <c r="C20" s="71"/>
      <c r="D20" s="71"/>
      <c r="E20" s="71"/>
      <c r="F20" s="71"/>
      <c r="G20" s="71"/>
      <c r="H20" s="76"/>
      <c r="I20" s="75"/>
      <c r="J20" s="76"/>
      <c r="K20" s="75"/>
      <c r="L20" s="76"/>
      <c r="M20" s="75"/>
      <c r="N20" s="76"/>
      <c r="O20" s="75"/>
      <c r="P20" s="76"/>
      <c r="Q20" s="75"/>
      <c r="R20" s="71"/>
      <c r="S20" s="71"/>
      <c r="T20" s="76"/>
      <c r="U20" s="75"/>
      <c r="V20" s="71"/>
      <c r="W20" s="71"/>
      <c r="X20" s="76"/>
      <c r="Y20" s="75"/>
      <c r="Z20" s="76"/>
      <c r="AA20" s="75"/>
      <c r="AB20" s="71"/>
      <c r="AC20" s="76"/>
    </row>
    <row r="21" spans="2:29" ht="14.45" customHeight="1" x14ac:dyDescent="0.25">
      <c r="B21" s="55"/>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row>
    <row r="22" spans="2:29" ht="14.45" customHeight="1" x14ac:dyDescent="0.35">
      <c r="B22" s="53"/>
      <c r="C22" s="53"/>
      <c r="D22" s="53"/>
      <c r="E22" s="54"/>
      <c r="F22" s="54"/>
      <c r="G22" s="54"/>
      <c r="H22" s="54"/>
      <c r="I22" s="54"/>
      <c r="J22" s="54"/>
      <c r="K22" s="54"/>
      <c r="L22" s="54"/>
      <c r="M22" s="54"/>
      <c r="N22" s="54"/>
      <c r="O22" s="54"/>
      <c r="P22" s="54"/>
      <c r="Q22" s="54"/>
      <c r="R22" s="54"/>
      <c r="S22" s="54"/>
      <c r="T22" s="54"/>
      <c r="U22" s="54"/>
      <c r="V22" s="54"/>
      <c r="W22" s="54"/>
      <c r="X22" s="54"/>
      <c r="Y22" s="54"/>
      <c r="Z22" s="54"/>
      <c r="AA22" s="54"/>
      <c r="AB22" s="54"/>
      <c r="AC22" s="54"/>
    </row>
    <row r="23" spans="2:29" ht="14.45" customHeight="1" x14ac:dyDescent="0.25">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row>
    <row r="24" spans="2:29" ht="14.45" customHeight="1" x14ac:dyDescent="0.25">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row>
    <row r="25" spans="2:29" ht="14.45" customHeight="1" x14ac:dyDescent="0.25">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spans="2:29" ht="14.45" customHeight="1" x14ac:dyDescent="0.25">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spans="2:29" ht="14.45" customHeight="1" x14ac:dyDescent="0.25">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spans="2:29" ht="14.25" customHeight="1" x14ac:dyDescent="0.25">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row>
    <row r="29" spans="2:29" ht="22.5" customHeight="1" x14ac:dyDescent="0.4">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row>
    <row r="30" spans="2:29" ht="14.45" customHeight="1" x14ac:dyDescent="0.25">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spans="2:29" ht="14.45" customHeight="1" x14ac:dyDescent="0.25">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spans="2:29" ht="14.45" customHeight="1" x14ac:dyDescent="0.25">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row>
    <row r="33" spans="2:29" ht="14.45" customHeight="1" x14ac:dyDescent="0.25">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row>
    <row r="34" spans="2:29" ht="14.45" customHeight="1" x14ac:dyDescent="0.25">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spans="2:29" ht="14.45" customHeight="1" x14ac:dyDescent="0.25">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spans="2:29" ht="14.45" customHeight="1" x14ac:dyDescent="0.25">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spans="2:29" ht="14.45" customHeight="1" x14ac:dyDescent="0.25">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spans="2:29" ht="14.45" customHeight="1" x14ac:dyDescent="0.25">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spans="2:29" ht="14.45" customHeight="1" x14ac:dyDescent="0.25">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spans="2:29" ht="14.45" customHeight="1" x14ac:dyDescent="0.25">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row>
    <row r="41" spans="2:29" ht="14.45" customHeight="1" x14ac:dyDescent="0.2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row>
    <row r="42" spans="2:29" ht="14.45" customHeight="1" x14ac:dyDescent="0.25">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spans="2:29" ht="14.45" customHeight="1" x14ac:dyDescent="0.25">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spans="2:29" ht="14.45" customHeight="1" x14ac:dyDescent="0.25">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spans="2:29" ht="14.45" customHeight="1" x14ac:dyDescent="0.25">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row r="46" spans="2:29" ht="14.45" customHeight="1" x14ac:dyDescent="0.25">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row>
    <row r="47" spans="2:29" ht="14.45" customHeight="1" x14ac:dyDescent="0.25">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spans="2:29" ht="14.45" customHeight="1" x14ac:dyDescent="0.25"/>
  </sheetData>
  <sheetProtection algorithmName="SHA-512" hashValue="rDkyr71qNbHEk0kLIP8eUzrb7Z0FxBBZrJelr+PzIZBXq/upV0cc937NwZuO5qWTPlgfnwVjPvrwiZxojdLCdQ==" saltValue="qoqcYNJnLEu/PPefxh/7/A==" spinCount="100000" sheet="1" objects="1" scenarios="1"/>
  <mergeCells count="68">
    <mergeCell ref="K16:L16"/>
    <mergeCell ref="M16:N16"/>
    <mergeCell ref="Y8:AB8"/>
    <mergeCell ref="I15:J15"/>
    <mergeCell ref="K15:L15"/>
    <mergeCell ref="M15:N15"/>
    <mergeCell ref="O15:P15"/>
    <mergeCell ref="I13:L14"/>
    <mergeCell ref="M13:P14"/>
    <mergeCell ref="F8:Q8"/>
    <mergeCell ref="F9:AB9"/>
    <mergeCell ref="AA16:AC16"/>
    <mergeCell ref="Y13:AC14"/>
    <mergeCell ref="B20:H20"/>
    <mergeCell ref="I20:J20"/>
    <mergeCell ref="K20:L20"/>
    <mergeCell ref="M20:N20"/>
    <mergeCell ref="B19:H19"/>
    <mergeCell ref="I19:J19"/>
    <mergeCell ref="K19:L19"/>
    <mergeCell ref="M19:N19"/>
    <mergeCell ref="Y19:Z19"/>
    <mergeCell ref="AA19:AC19"/>
    <mergeCell ref="U20:X20"/>
    <mergeCell ref="Y20:Z20"/>
    <mergeCell ref="AA20:AC20"/>
    <mergeCell ref="O18:P18"/>
    <mergeCell ref="Q18:T18"/>
    <mergeCell ref="U18:X18"/>
    <mergeCell ref="O20:P20"/>
    <mergeCell ref="Q19:T19"/>
    <mergeCell ref="U19:X19"/>
    <mergeCell ref="Q20:T20"/>
    <mergeCell ref="O19:P19"/>
    <mergeCell ref="B17:H17"/>
    <mergeCell ref="I17:J17"/>
    <mergeCell ref="K17:L17"/>
    <mergeCell ref="M17:N17"/>
    <mergeCell ref="K18:L18"/>
    <mergeCell ref="M18:N18"/>
    <mergeCell ref="B29:AC29"/>
    <mergeCell ref="B16:H16"/>
    <mergeCell ref="I16:J16"/>
    <mergeCell ref="O17:P17"/>
    <mergeCell ref="O16:P16"/>
    <mergeCell ref="Q16:T16"/>
    <mergeCell ref="Q17:T17"/>
    <mergeCell ref="U17:X17"/>
    <mergeCell ref="Y17:Z17"/>
    <mergeCell ref="U16:X16"/>
    <mergeCell ref="Y16:Z16"/>
    <mergeCell ref="AA17:AC17"/>
    <mergeCell ref="B18:H18"/>
    <mergeCell ref="I18:J18"/>
    <mergeCell ref="Y18:Z18"/>
    <mergeCell ref="AA18:AC18"/>
    <mergeCell ref="B2:AC2"/>
    <mergeCell ref="B3:AC3"/>
    <mergeCell ref="B4:AC4"/>
    <mergeCell ref="AA5:AC5"/>
    <mergeCell ref="B6:AC6"/>
    <mergeCell ref="B7:AC7"/>
    <mergeCell ref="Q15:T15"/>
    <mergeCell ref="U15:X15"/>
    <mergeCell ref="Y15:Z15"/>
    <mergeCell ref="AA15:AC15"/>
    <mergeCell ref="Q13:X14"/>
    <mergeCell ref="B13:H15"/>
  </mergeCells>
  <phoneticPr fontId="6" type="noConversion"/>
  <printOptions horizontalCentered="1"/>
  <pageMargins left="0.7" right="0.7" top="1" bottom="0.75" header="0.3" footer="0.3"/>
  <pageSetup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60083-9F85-431E-9789-6736C24248DB}">
  <sheetPr>
    <tabColor theme="5" tint="0.59999389629810485"/>
  </sheetPr>
  <dimension ref="A1:JF67"/>
  <sheetViews>
    <sheetView showGridLines="0" topLeftCell="A44" zoomScale="110" zoomScaleNormal="110" workbookViewId="0">
      <selection activeCell="AA54" sqref="AA54:AC54"/>
    </sheetView>
  </sheetViews>
  <sheetFormatPr defaultColWidth="0" defaultRowHeight="15" zeroHeight="1" x14ac:dyDescent="0.25"/>
  <cols>
    <col min="1" max="1" width="1" customWidth="1"/>
    <col min="2" max="2" width="3.140625" style="2" customWidth="1"/>
    <col min="3" max="4" width="3.140625" customWidth="1"/>
    <col min="5" max="5" width="5" customWidth="1"/>
    <col min="6" max="7" width="3.140625" customWidth="1"/>
    <col min="8" max="8" width="3.85546875" customWidth="1"/>
    <col min="9" max="9" width="3.5703125" customWidth="1"/>
    <col min="10" max="11" width="3.140625" customWidth="1"/>
    <col min="12" max="12" width="3.85546875" customWidth="1"/>
    <col min="13" max="14" width="3.140625" customWidth="1"/>
    <col min="15" max="15" width="2" customWidth="1"/>
    <col min="16" max="16" width="3.85546875" customWidth="1"/>
    <col min="17" max="18" width="3.140625" customWidth="1"/>
    <col min="19" max="19" width="3.85546875" customWidth="1"/>
    <col min="20" max="22" width="3.140625" customWidth="1"/>
    <col min="23" max="23" width="3.85546875" customWidth="1"/>
    <col min="24" max="24" width="3.140625" customWidth="1"/>
    <col min="25" max="25" width="5" customWidth="1"/>
    <col min="26" max="26" width="4.7109375" customWidth="1"/>
    <col min="27" max="27" width="3.140625" customWidth="1"/>
    <col min="28" max="28" width="4.7109375" customWidth="1"/>
    <col min="29" max="29" width="3.140625" customWidth="1"/>
    <col min="30" max="30" width="0.85546875" customWidth="1"/>
    <col min="31" max="33" width="3.140625" hidden="1" customWidth="1"/>
    <col min="34" max="34" width="5.5703125" hidden="1" customWidth="1"/>
    <col min="35" max="36" width="3.140625" hidden="1" customWidth="1"/>
    <col min="37" max="37" width="1.42578125" hidden="1" customWidth="1"/>
    <col min="38" max="266" width="3.140625" hidden="1" customWidth="1"/>
    <col min="267" max="16384" width="8.7109375" hidden="1"/>
  </cols>
  <sheetData>
    <row r="1" spans="2:29" ht="6" customHeight="1" x14ac:dyDescent="0.25"/>
    <row r="2" spans="2:29" ht="24" customHeight="1" x14ac:dyDescent="0.25"/>
    <row r="3" spans="2:29" ht="14.25" customHeight="1" x14ac:dyDescent="0.25">
      <c r="B3" s="86" t="s">
        <v>0</v>
      </c>
      <c r="C3" s="86"/>
      <c r="D3" s="86"/>
      <c r="E3" s="86"/>
      <c r="F3" s="86"/>
      <c r="G3" s="86"/>
      <c r="H3" s="86"/>
      <c r="I3" s="86"/>
      <c r="J3" s="86"/>
      <c r="K3" s="86"/>
      <c r="L3" s="86"/>
      <c r="M3" s="86"/>
      <c r="N3" s="86"/>
      <c r="O3" s="86"/>
      <c r="P3" s="86"/>
      <c r="Q3" s="86"/>
      <c r="R3" s="86"/>
      <c r="S3" s="86"/>
      <c r="T3" s="86"/>
      <c r="U3" s="86"/>
      <c r="V3" s="86"/>
      <c r="W3" s="86"/>
      <c r="X3" s="86"/>
      <c r="Y3" s="86"/>
      <c r="Z3" s="86"/>
      <c r="AA3" s="86"/>
      <c r="AB3" s="86"/>
      <c r="AC3" s="86"/>
    </row>
    <row r="4" spans="2:29" ht="13.5" customHeight="1" x14ac:dyDescent="0.25">
      <c r="B4" s="87" t="s">
        <v>1</v>
      </c>
      <c r="C4" s="87"/>
      <c r="D4" s="87"/>
      <c r="E4" s="87"/>
      <c r="F4" s="87"/>
      <c r="G4" s="87"/>
      <c r="H4" s="87"/>
      <c r="I4" s="87"/>
      <c r="J4" s="87"/>
      <c r="K4" s="87"/>
      <c r="L4" s="87"/>
      <c r="M4" s="87"/>
      <c r="N4" s="87"/>
      <c r="O4" s="87"/>
      <c r="P4" s="87"/>
      <c r="Q4" s="87"/>
      <c r="R4" s="87"/>
      <c r="S4" s="87"/>
      <c r="T4" s="87"/>
      <c r="U4" s="87"/>
      <c r="V4" s="87"/>
      <c r="W4" s="87"/>
      <c r="X4" s="87"/>
      <c r="Y4" s="87"/>
      <c r="Z4" s="87"/>
      <c r="AA4" s="87"/>
      <c r="AB4" s="87"/>
      <c r="AC4" s="87"/>
    </row>
    <row r="5" spans="2:29" ht="12.75" customHeight="1" x14ac:dyDescent="0.25">
      <c r="B5" s="87" t="s">
        <v>2</v>
      </c>
      <c r="C5" s="87"/>
      <c r="D5" s="87"/>
      <c r="E5" s="87"/>
      <c r="F5" s="87"/>
      <c r="G5" s="87"/>
      <c r="H5" s="87"/>
      <c r="I5" s="87"/>
      <c r="J5" s="87"/>
      <c r="K5" s="87"/>
      <c r="L5" s="87"/>
      <c r="M5" s="87"/>
      <c r="N5" s="87"/>
      <c r="O5" s="87"/>
      <c r="P5" s="87"/>
      <c r="Q5" s="87"/>
      <c r="R5" s="87"/>
      <c r="S5" s="87"/>
      <c r="T5" s="87"/>
      <c r="U5" s="87"/>
      <c r="V5" s="87"/>
      <c r="W5" s="87"/>
      <c r="X5" s="87"/>
      <c r="Y5" s="87"/>
      <c r="Z5" s="87"/>
      <c r="AA5" s="87"/>
      <c r="AB5" s="87"/>
      <c r="AC5" s="87"/>
    </row>
    <row r="6" spans="2:29" s="1" customFormat="1" ht="9" customHeight="1" x14ac:dyDescent="0.2">
      <c r="B6" s="24"/>
      <c r="C6" s="24"/>
      <c r="D6" s="24"/>
      <c r="E6" s="24"/>
      <c r="F6" s="24"/>
      <c r="G6" s="24"/>
      <c r="H6" s="24"/>
      <c r="I6" s="24"/>
      <c r="J6" s="24"/>
      <c r="K6" s="24"/>
      <c r="L6" s="24"/>
      <c r="M6" s="24"/>
      <c r="N6" s="24"/>
      <c r="O6" s="24"/>
      <c r="P6" s="24"/>
      <c r="Q6" s="24"/>
      <c r="R6" s="24"/>
      <c r="S6" s="24"/>
      <c r="T6" s="24"/>
      <c r="U6" s="24"/>
      <c r="V6" s="24"/>
      <c r="W6" s="24"/>
      <c r="X6" s="24"/>
      <c r="Y6" s="24"/>
      <c r="Z6" s="24"/>
      <c r="AA6" s="72"/>
      <c r="AB6" s="72"/>
      <c r="AC6" s="72"/>
    </row>
    <row r="7" spans="2:29" ht="8.25" customHeight="1" x14ac:dyDescent="0.25">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row>
    <row r="8" spans="2:29" ht="13.5" customHeight="1" x14ac:dyDescent="0.25">
      <c r="B8" s="89" t="s">
        <v>3</v>
      </c>
      <c r="C8" s="89"/>
      <c r="D8" s="89"/>
      <c r="E8" s="89"/>
      <c r="F8" s="89"/>
      <c r="G8" s="89"/>
      <c r="H8" s="89"/>
      <c r="I8" s="89"/>
      <c r="J8" s="89"/>
      <c r="K8" s="89"/>
      <c r="L8" s="89"/>
      <c r="M8" s="89"/>
      <c r="N8" s="89"/>
      <c r="O8" s="89"/>
      <c r="P8" s="89"/>
      <c r="Q8" s="89"/>
      <c r="R8" s="89"/>
      <c r="S8" s="89"/>
      <c r="T8" s="89"/>
      <c r="U8" s="89"/>
      <c r="V8" s="89"/>
      <c r="W8" s="89"/>
      <c r="X8" s="89"/>
      <c r="Y8" s="89"/>
      <c r="Z8" s="89"/>
      <c r="AA8" s="89"/>
      <c r="AB8" s="89"/>
      <c r="AC8" s="89"/>
    </row>
    <row r="9" spans="2:29" ht="20.25" customHeight="1" x14ac:dyDescent="0.25">
      <c r="B9" s="3" t="s">
        <v>4</v>
      </c>
      <c r="C9" s="4"/>
      <c r="D9" s="4"/>
      <c r="E9" s="4"/>
      <c r="F9" s="77"/>
      <c r="G9" s="77"/>
      <c r="H9" s="77"/>
      <c r="I9" s="77"/>
      <c r="J9" s="77"/>
      <c r="K9" s="77"/>
      <c r="L9" s="77"/>
      <c r="M9" s="77"/>
      <c r="N9" s="77"/>
      <c r="O9" s="77"/>
      <c r="P9" s="77"/>
      <c r="Q9" s="77"/>
      <c r="R9" s="4"/>
      <c r="S9" s="4"/>
      <c r="T9" s="5" t="s">
        <v>5</v>
      </c>
      <c r="U9" s="4"/>
      <c r="V9" s="4"/>
      <c r="W9" s="4"/>
      <c r="X9" s="77"/>
      <c r="Y9" s="77"/>
      <c r="Z9" s="77"/>
      <c r="AA9" s="77"/>
      <c r="AB9" s="77"/>
      <c r="AC9" s="32" t="s">
        <v>6</v>
      </c>
    </row>
    <row r="10" spans="2:29" ht="15" customHeight="1" x14ac:dyDescent="0.25">
      <c r="B10" s="6" t="s">
        <v>7</v>
      </c>
      <c r="F10" s="78"/>
      <c r="G10" s="78"/>
      <c r="H10" s="78"/>
      <c r="I10" s="78"/>
      <c r="J10" s="78"/>
      <c r="K10" s="78"/>
      <c r="L10" s="78"/>
      <c r="M10" s="78"/>
      <c r="N10" s="78"/>
      <c r="O10" s="78"/>
      <c r="P10" s="78"/>
      <c r="Q10" s="78"/>
      <c r="R10" s="78"/>
      <c r="S10" s="78"/>
      <c r="T10" s="78"/>
      <c r="U10" s="78"/>
      <c r="V10" s="78"/>
      <c r="W10" s="78"/>
      <c r="X10" s="78"/>
      <c r="Y10" s="78"/>
      <c r="Z10" s="78"/>
      <c r="AA10" s="78"/>
      <c r="AB10" s="78"/>
      <c r="AC10" s="33" t="s">
        <v>6</v>
      </c>
    </row>
    <row r="11" spans="2:29" s="2" customFormat="1" ht="15" customHeight="1" x14ac:dyDescent="0.2">
      <c r="B11" s="6" t="s">
        <v>8</v>
      </c>
      <c r="K11" s="25" t="b">
        <v>0</v>
      </c>
      <c r="L11" s="2" t="s">
        <v>9</v>
      </c>
      <c r="N11" s="25" t="b">
        <v>0</v>
      </c>
      <c r="O11" s="2" t="s">
        <v>10</v>
      </c>
      <c r="Q11" s="25" t="b">
        <v>0</v>
      </c>
      <c r="R11" s="2" t="s">
        <v>11</v>
      </c>
      <c r="T11" s="25" t="b">
        <v>0</v>
      </c>
      <c r="U11" s="2" t="s">
        <v>12</v>
      </c>
      <c r="W11" s="25" t="b">
        <v>0</v>
      </c>
      <c r="X11" s="26" t="s">
        <v>13</v>
      </c>
      <c r="Z11" s="71"/>
      <c r="AA11" s="71"/>
      <c r="AB11" s="71"/>
      <c r="AC11" s="34"/>
    </row>
    <row r="12" spans="2:29" s="2" customFormat="1" ht="6" customHeight="1" x14ac:dyDescent="0.2">
      <c r="B12" s="35"/>
      <c r="C12" s="7"/>
      <c r="D12" s="7"/>
      <c r="E12" s="7"/>
      <c r="F12" s="7"/>
      <c r="G12" s="7"/>
      <c r="H12" s="7"/>
      <c r="I12" s="7"/>
      <c r="J12" s="7"/>
      <c r="K12" s="7"/>
      <c r="L12" s="7"/>
      <c r="M12" s="7"/>
      <c r="N12" s="7"/>
      <c r="O12" s="7"/>
      <c r="P12" s="7"/>
      <c r="Q12" s="7"/>
      <c r="R12" s="7"/>
      <c r="S12" s="7"/>
      <c r="T12" s="7"/>
      <c r="U12" s="7"/>
      <c r="V12" s="7"/>
      <c r="W12" s="7"/>
      <c r="X12" s="7"/>
      <c r="Y12" s="7"/>
      <c r="Z12" s="7"/>
      <c r="AA12" s="7"/>
      <c r="AB12" s="7"/>
      <c r="AC12" s="36"/>
    </row>
    <row r="13" spans="2:29" s="2" customFormat="1" ht="15" customHeight="1" x14ac:dyDescent="0.2">
      <c r="B13" s="3" t="s">
        <v>14</v>
      </c>
      <c r="F13" s="71"/>
      <c r="G13" s="71"/>
      <c r="H13" s="71"/>
      <c r="I13" s="71"/>
      <c r="J13" s="71"/>
      <c r="K13" s="71"/>
      <c r="L13" s="71"/>
      <c r="M13" s="71"/>
      <c r="N13" s="71"/>
      <c r="O13" s="71"/>
      <c r="P13" s="71"/>
      <c r="Q13" s="71"/>
      <c r="R13" s="71"/>
      <c r="AC13" s="34" t="s">
        <v>6</v>
      </c>
    </row>
    <row r="14" spans="2:29" s="2" customFormat="1" ht="15" customHeight="1" x14ac:dyDescent="0.2">
      <c r="B14" s="6" t="s">
        <v>15</v>
      </c>
      <c r="I14" s="132"/>
      <c r="J14" s="132"/>
      <c r="K14" s="132"/>
      <c r="L14" s="132"/>
      <c r="M14" s="60" t="s">
        <v>16</v>
      </c>
      <c r="N14" s="132"/>
      <c r="O14" s="132"/>
      <c r="P14" s="132"/>
      <c r="Q14" s="132"/>
      <c r="R14" s="60" t="s">
        <v>16</v>
      </c>
      <c r="S14" s="111"/>
      <c r="T14" s="111"/>
      <c r="U14" s="111"/>
      <c r="V14" s="111"/>
      <c r="X14" s="2" t="s">
        <v>17</v>
      </c>
      <c r="AA14" s="28"/>
      <c r="AC14" s="34"/>
    </row>
    <row r="15" spans="2:29" s="2" customFormat="1" ht="15" customHeight="1" x14ac:dyDescent="0.2">
      <c r="B15" s="6" t="s">
        <v>18</v>
      </c>
      <c r="F15" s="59"/>
      <c r="G15" s="2" t="s">
        <v>19</v>
      </c>
      <c r="I15" s="59"/>
      <c r="J15" s="26" t="s">
        <v>20</v>
      </c>
      <c r="M15" s="74"/>
      <c r="N15" s="74"/>
      <c r="O15" s="74"/>
      <c r="P15" s="74"/>
      <c r="Q15" s="74"/>
      <c r="R15" s="74"/>
      <c r="S15" s="74"/>
      <c r="T15" s="74"/>
      <c r="U15" s="74"/>
      <c r="V15" s="74"/>
      <c r="W15" s="74"/>
      <c r="X15" s="2" t="s">
        <v>21</v>
      </c>
      <c r="AC15" s="34"/>
    </row>
    <row r="16" spans="2:29" s="2" customFormat="1" ht="15" customHeight="1" x14ac:dyDescent="0.2">
      <c r="B16" s="6" t="s">
        <v>22</v>
      </c>
      <c r="K16" s="25" t="b">
        <v>0</v>
      </c>
      <c r="L16" s="2" t="s">
        <v>23</v>
      </c>
      <c r="N16" s="25" t="b">
        <v>0</v>
      </c>
      <c r="O16" s="2" t="s">
        <v>24</v>
      </c>
      <c r="Q16" s="2" t="s">
        <v>25</v>
      </c>
      <c r="T16" s="96"/>
      <c r="U16" s="96"/>
      <c r="V16" s="96"/>
      <c r="W16" s="96"/>
      <c r="X16" s="96"/>
      <c r="Y16" s="96"/>
      <c r="Z16" s="96"/>
      <c r="AA16" s="96"/>
      <c r="AB16" s="96"/>
      <c r="AC16" s="34"/>
    </row>
    <row r="17" spans="2:29" s="2" customFormat="1" ht="15" customHeight="1" x14ac:dyDescent="0.25">
      <c r="B17" s="6" t="s">
        <v>26</v>
      </c>
      <c r="F17" s="97"/>
      <c r="G17" s="97"/>
      <c r="H17" s="97"/>
      <c r="I17" s="97"/>
      <c r="J17" s="97"/>
      <c r="K17" s="97"/>
      <c r="L17" s="97"/>
      <c r="M17" s="97"/>
      <c r="N17" s="27" t="s">
        <v>16</v>
      </c>
      <c r="O17" s="74"/>
      <c r="P17" s="74"/>
      <c r="Q17" s="74"/>
      <c r="R17" s="74"/>
      <c r="S17" s="74"/>
      <c r="T17" s="74"/>
      <c r="U17" s="74"/>
      <c r="V17" s="74"/>
      <c r="W17" s="27" t="s">
        <v>16</v>
      </c>
      <c r="X17" s="71"/>
      <c r="Y17" s="71"/>
      <c r="Z17" s="71"/>
      <c r="AA17" s="71"/>
      <c r="AB17" s="71"/>
      <c r="AC17" s="34" t="s">
        <v>6</v>
      </c>
    </row>
    <row r="18" spans="2:29" s="2" customFormat="1" ht="15" customHeight="1" x14ac:dyDescent="0.2">
      <c r="B18" s="6" t="s">
        <v>27</v>
      </c>
      <c r="J18" s="111"/>
      <c r="K18" s="111"/>
      <c r="L18" s="111"/>
      <c r="M18" s="111"/>
      <c r="N18" s="111"/>
      <c r="O18" s="111"/>
      <c r="P18" s="111"/>
      <c r="Q18" s="2" t="s">
        <v>16</v>
      </c>
      <c r="R18" s="111"/>
      <c r="S18" s="111"/>
      <c r="T18" s="111"/>
      <c r="U18" s="111"/>
      <c r="V18" s="111"/>
      <c r="W18" s="111"/>
      <c r="X18" s="27" t="s">
        <v>16</v>
      </c>
      <c r="Y18" s="132"/>
      <c r="Z18" s="132"/>
      <c r="AA18" s="132"/>
      <c r="AB18" s="132"/>
      <c r="AC18" s="34" t="s">
        <v>6</v>
      </c>
    </row>
    <row r="19" spans="2:29" s="2" customFormat="1" ht="6" customHeight="1" x14ac:dyDescent="0.2">
      <c r="B19" s="35"/>
      <c r="C19" s="7"/>
      <c r="D19" s="7"/>
      <c r="E19" s="7"/>
      <c r="F19" s="7"/>
      <c r="G19" s="7"/>
      <c r="H19" s="7"/>
      <c r="I19" s="7"/>
      <c r="J19" s="7"/>
      <c r="K19" s="7"/>
      <c r="L19" s="7"/>
      <c r="M19" s="7"/>
      <c r="N19" s="7"/>
      <c r="O19" s="7"/>
      <c r="P19" s="7"/>
      <c r="Q19" s="61"/>
      <c r="R19" s="7"/>
      <c r="S19" s="7"/>
      <c r="T19" s="7"/>
      <c r="U19" s="7"/>
      <c r="V19" s="7"/>
      <c r="W19" s="7"/>
      <c r="X19" s="7"/>
      <c r="Y19" s="7"/>
      <c r="Z19" s="7"/>
      <c r="AA19" s="7"/>
      <c r="AB19" s="7"/>
      <c r="AC19" s="36"/>
    </row>
    <row r="20" spans="2:29" s="2" customFormat="1" ht="15" customHeight="1" x14ac:dyDescent="0.2">
      <c r="B20" s="3" t="s">
        <v>28</v>
      </c>
      <c r="C20" s="5"/>
      <c r="D20" s="5"/>
      <c r="E20" s="5"/>
      <c r="F20" s="18" t="b">
        <v>0</v>
      </c>
      <c r="G20" s="5" t="s">
        <v>23</v>
      </c>
      <c r="H20" s="18" t="b">
        <v>0</v>
      </c>
      <c r="I20" s="5" t="s">
        <v>24</v>
      </c>
      <c r="J20" s="5"/>
      <c r="K20" s="5" t="s">
        <v>29</v>
      </c>
      <c r="L20" s="5"/>
      <c r="M20" s="5"/>
      <c r="N20" s="5"/>
      <c r="O20" s="5"/>
      <c r="P20" s="5"/>
      <c r="Q20" s="5"/>
      <c r="R20" s="5"/>
      <c r="S20" s="74"/>
      <c r="T20" s="74"/>
      <c r="U20" s="74"/>
      <c r="V20" s="74"/>
      <c r="W20" s="74"/>
      <c r="X20" s="74"/>
      <c r="Y20" s="5"/>
      <c r="Z20" s="5"/>
      <c r="AA20" s="5"/>
      <c r="AB20" s="5"/>
      <c r="AC20" s="37"/>
    </row>
    <row r="21" spans="2:29" s="2" customFormat="1" ht="15" customHeight="1" x14ac:dyDescent="0.2">
      <c r="B21" s="6" t="s">
        <v>30</v>
      </c>
      <c r="I21" s="25" t="b">
        <v>0</v>
      </c>
      <c r="J21" s="2" t="s">
        <v>31</v>
      </c>
      <c r="M21" s="25" t="b">
        <v>0</v>
      </c>
      <c r="N21" s="2" t="s">
        <v>32</v>
      </c>
      <c r="Q21" s="25" t="b">
        <v>0</v>
      </c>
      <c r="R21" s="2" t="s">
        <v>33</v>
      </c>
      <c r="U21" s="25" t="b">
        <v>0</v>
      </c>
      <c r="V21" s="2" t="s">
        <v>34</v>
      </c>
      <c r="AC21" s="34"/>
    </row>
    <row r="22" spans="2:29" s="11" customFormat="1" ht="20.25" customHeight="1" x14ac:dyDescent="0.25">
      <c r="B22" s="38"/>
      <c r="C22" s="29" t="b">
        <v>0</v>
      </c>
      <c r="D22" s="11" t="s">
        <v>35</v>
      </c>
      <c r="G22" s="104"/>
      <c r="H22" s="104"/>
      <c r="I22" s="105"/>
      <c r="J22" s="104"/>
      <c r="K22" s="104"/>
      <c r="L22" s="104"/>
      <c r="M22" s="104"/>
      <c r="N22" s="104"/>
      <c r="O22" s="104"/>
      <c r="P22" s="104"/>
      <c r="Q22" s="104"/>
      <c r="R22" s="104"/>
      <c r="S22" s="104"/>
      <c r="T22" s="104"/>
      <c r="U22" s="104"/>
      <c r="V22" s="105"/>
      <c r="W22" s="105"/>
      <c r="X22" s="104"/>
      <c r="Y22" s="104"/>
      <c r="Z22" s="13"/>
      <c r="AA22" s="13"/>
      <c r="AC22" s="39"/>
    </row>
    <row r="23" spans="2:29" s="11" customFormat="1" ht="20.25" customHeight="1" x14ac:dyDescent="0.25">
      <c r="B23" s="40" t="s">
        <v>36</v>
      </c>
      <c r="C23" s="12"/>
      <c r="D23" s="12"/>
      <c r="E23" s="12"/>
      <c r="F23" s="12"/>
      <c r="H23" s="62"/>
      <c r="I23" s="58"/>
      <c r="J23" s="64"/>
      <c r="K23" s="64"/>
      <c r="L23" s="64"/>
      <c r="M23" s="62"/>
      <c r="N23" s="62"/>
      <c r="O23" s="11" t="s">
        <v>37</v>
      </c>
      <c r="V23" s="58"/>
      <c r="W23" s="58"/>
      <c r="X23" s="64"/>
      <c r="Y23" s="64"/>
      <c r="Z23" s="62"/>
      <c r="AA23" s="62"/>
      <c r="AB23" s="12"/>
      <c r="AC23" s="41" t="s">
        <v>6</v>
      </c>
    </row>
    <row r="24" spans="2:29" s="11" customFormat="1" ht="20.45" customHeight="1" x14ac:dyDescent="0.25">
      <c r="B24" s="42" t="s">
        <v>38</v>
      </c>
      <c r="C24" s="13"/>
      <c r="D24" s="13"/>
      <c r="E24" s="13"/>
      <c r="F24" s="13"/>
      <c r="G24" s="13"/>
      <c r="H24" s="13"/>
      <c r="I24" s="19" t="b">
        <v>0</v>
      </c>
      <c r="J24" s="13" t="s">
        <v>23</v>
      </c>
      <c r="K24" s="13"/>
      <c r="L24" s="19" t="b">
        <v>0</v>
      </c>
      <c r="M24" s="13" t="s">
        <v>24</v>
      </c>
      <c r="N24" s="13"/>
      <c r="O24" s="13"/>
      <c r="P24" s="13"/>
      <c r="Q24" s="13" t="s">
        <v>39</v>
      </c>
      <c r="R24" s="13"/>
      <c r="S24" s="13"/>
      <c r="T24" s="13"/>
      <c r="U24" s="13"/>
      <c r="V24" s="13"/>
      <c r="W24" s="13"/>
      <c r="X24" s="19" t="b">
        <v>0</v>
      </c>
      <c r="Y24" s="13" t="s">
        <v>23</v>
      </c>
      <c r="Z24" s="13"/>
      <c r="AA24" s="19" t="b">
        <v>0</v>
      </c>
      <c r="AB24" s="13" t="s">
        <v>24</v>
      </c>
      <c r="AC24" s="43" t="s">
        <v>6</v>
      </c>
    </row>
    <row r="25" spans="2:29" s="2" customFormat="1" ht="6.95" customHeight="1" x14ac:dyDescent="0.2">
      <c r="B25" s="44"/>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45"/>
    </row>
    <row r="26" spans="2:29" s="2" customFormat="1" ht="5.25" customHeight="1" x14ac:dyDescent="0.2">
      <c r="B26" s="44"/>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45"/>
    </row>
    <row r="27" spans="2:29" s="2" customFormat="1" ht="9" customHeight="1" x14ac:dyDescent="0.2">
      <c r="B27" s="112" t="s">
        <v>40</v>
      </c>
      <c r="C27" s="113"/>
      <c r="D27" s="113"/>
      <c r="E27" s="113"/>
      <c r="F27" s="113"/>
      <c r="G27" s="113"/>
      <c r="H27" s="114"/>
      <c r="I27" s="80" t="s">
        <v>41</v>
      </c>
      <c r="J27" s="106"/>
      <c r="K27" s="106"/>
      <c r="L27" s="107"/>
      <c r="M27" s="80" t="s">
        <v>42</v>
      </c>
      <c r="N27" s="106"/>
      <c r="O27" s="106"/>
      <c r="P27" s="107"/>
      <c r="Q27" s="65" t="s">
        <v>43</v>
      </c>
      <c r="R27" s="66"/>
      <c r="S27" s="66"/>
      <c r="T27" s="66"/>
      <c r="U27" s="66"/>
      <c r="V27" s="66"/>
      <c r="W27" s="66"/>
      <c r="X27" s="67"/>
      <c r="Y27" s="80" t="s">
        <v>44</v>
      </c>
      <c r="Z27" s="81"/>
      <c r="AA27" s="81"/>
      <c r="AB27" s="81"/>
      <c r="AC27" s="82"/>
    </row>
    <row r="28" spans="2:29" s="2" customFormat="1" ht="15" customHeight="1" x14ac:dyDescent="0.2">
      <c r="B28" s="115"/>
      <c r="C28" s="116"/>
      <c r="D28" s="116"/>
      <c r="E28" s="116"/>
      <c r="F28" s="116"/>
      <c r="G28" s="116"/>
      <c r="H28" s="117"/>
      <c r="I28" s="108"/>
      <c r="J28" s="109"/>
      <c r="K28" s="109"/>
      <c r="L28" s="110"/>
      <c r="M28" s="108"/>
      <c r="N28" s="109"/>
      <c r="O28" s="109"/>
      <c r="P28" s="110"/>
      <c r="Q28" s="68"/>
      <c r="R28" s="69"/>
      <c r="S28" s="69"/>
      <c r="T28" s="69"/>
      <c r="U28" s="69"/>
      <c r="V28" s="69"/>
      <c r="W28" s="69"/>
      <c r="X28" s="70"/>
      <c r="Y28" s="83"/>
      <c r="Z28" s="84"/>
      <c r="AA28" s="84"/>
      <c r="AB28" s="84"/>
      <c r="AC28" s="85"/>
    </row>
    <row r="29" spans="2:29" s="2" customFormat="1" ht="14.25" customHeight="1" x14ac:dyDescent="0.2">
      <c r="B29" s="118"/>
      <c r="C29" s="119"/>
      <c r="D29" s="119"/>
      <c r="E29" s="119"/>
      <c r="F29" s="119"/>
      <c r="G29" s="119"/>
      <c r="H29" s="120"/>
      <c r="I29" s="79" t="s">
        <v>45</v>
      </c>
      <c r="J29" s="79"/>
      <c r="K29" s="79" t="s">
        <v>46</v>
      </c>
      <c r="L29" s="79"/>
      <c r="M29" s="79" t="s">
        <v>45</v>
      </c>
      <c r="N29" s="79"/>
      <c r="O29" s="79" t="s">
        <v>46</v>
      </c>
      <c r="P29" s="79"/>
      <c r="Q29" s="94" t="s">
        <v>47</v>
      </c>
      <c r="R29" s="95"/>
      <c r="S29" s="95"/>
      <c r="T29" s="91"/>
      <c r="U29" s="94" t="s">
        <v>48</v>
      </c>
      <c r="V29" s="95"/>
      <c r="W29" s="95"/>
      <c r="X29" s="91"/>
      <c r="Y29" s="90" t="s">
        <v>49</v>
      </c>
      <c r="Z29" s="91"/>
      <c r="AA29" s="92" t="s">
        <v>50</v>
      </c>
      <c r="AB29" s="92"/>
      <c r="AC29" s="93"/>
    </row>
    <row r="30" spans="2:29" s="2" customFormat="1" ht="15" customHeight="1" x14ac:dyDescent="0.2">
      <c r="B30" s="75"/>
      <c r="C30" s="71"/>
      <c r="D30" s="71"/>
      <c r="E30" s="71"/>
      <c r="F30" s="71"/>
      <c r="G30" s="71"/>
      <c r="H30" s="76"/>
      <c r="I30" s="75"/>
      <c r="J30" s="76"/>
      <c r="K30" s="75"/>
      <c r="L30" s="76"/>
      <c r="M30" s="75"/>
      <c r="N30" s="76"/>
      <c r="O30" s="75"/>
      <c r="P30" s="76"/>
      <c r="Q30" s="75"/>
      <c r="R30" s="71"/>
      <c r="S30" s="71"/>
      <c r="T30" s="76"/>
      <c r="U30" s="75"/>
      <c r="V30" s="71"/>
      <c r="W30" s="71"/>
      <c r="X30" s="76"/>
      <c r="Y30" s="75"/>
      <c r="Z30" s="76"/>
      <c r="AA30" s="75"/>
      <c r="AB30" s="71"/>
      <c r="AC30" s="76"/>
    </row>
    <row r="31" spans="2:29" s="2" customFormat="1" ht="15" customHeight="1" x14ac:dyDescent="0.2">
      <c r="B31" s="75"/>
      <c r="C31" s="71"/>
      <c r="D31" s="71"/>
      <c r="E31" s="71"/>
      <c r="F31" s="71"/>
      <c r="G31" s="71"/>
      <c r="H31" s="76"/>
      <c r="I31" s="75"/>
      <c r="J31" s="76"/>
      <c r="K31" s="75"/>
      <c r="L31" s="76"/>
      <c r="M31" s="75"/>
      <c r="N31" s="76"/>
      <c r="O31" s="75"/>
      <c r="P31" s="76"/>
      <c r="Q31" s="75"/>
      <c r="R31" s="71"/>
      <c r="S31" s="71"/>
      <c r="T31" s="76"/>
      <c r="U31" s="75"/>
      <c r="V31" s="71"/>
      <c r="W31" s="71"/>
      <c r="X31" s="76"/>
      <c r="Y31" s="75"/>
      <c r="Z31" s="76"/>
      <c r="AA31" s="75"/>
      <c r="AB31" s="71"/>
      <c r="AC31" s="76"/>
    </row>
    <row r="32" spans="2:29" s="2" customFormat="1" ht="15" customHeight="1" x14ac:dyDescent="0.2">
      <c r="B32" s="75"/>
      <c r="C32" s="71"/>
      <c r="D32" s="71"/>
      <c r="E32" s="71"/>
      <c r="F32" s="71"/>
      <c r="G32" s="71"/>
      <c r="H32" s="76"/>
      <c r="I32" s="75"/>
      <c r="J32" s="76"/>
      <c r="K32" s="75"/>
      <c r="L32" s="76"/>
      <c r="M32" s="75"/>
      <c r="N32" s="76"/>
      <c r="O32" s="75"/>
      <c r="P32" s="76"/>
      <c r="Q32" s="75"/>
      <c r="R32" s="71"/>
      <c r="S32" s="71"/>
      <c r="T32" s="76"/>
      <c r="U32" s="75"/>
      <c r="V32" s="71"/>
      <c r="W32" s="71"/>
      <c r="X32" s="76"/>
      <c r="Y32" s="75"/>
      <c r="Z32" s="76"/>
      <c r="AA32" s="75"/>
      <c r="AB32" s="71"/>
      <c r="AC32" s="76"/>
    </row>
    <row r="33" spans="2:29" s="2" customFormat="1" ht="15" customHeight="1" x14ac:dyDescent="0.2">
      <c r="B33" s="75"/>
      <c r="C33" s="71"/>
      <c r="D33" s="71"/>
      <c r="E33" s="71"/>
      <c r="F33" s="71"/>
      <c r="G33" s="71"/>
      <c r="H33" s="76"/>
      <c r="I33" s="75"/>
      <c r="J33" s="76"/>
      <c r="K33" s="75"/>
      <c r="L33" s="76"/>
      <c r="M33" s="75"/>
      <c r="N33" s="76"/>
      <c r="O33" s="75"/>
      <c r="P33" s="76"/>
      <c r="Q33" s="75"/>
      <c r="R33" s="71"/>
      <c r="S33" s="71"/>
      <c r="T33" s="76"/>
      <c r="U33" s="75"/>
      <c r="V33" s="71"/>
      <c r="W33" s="71"/>
      <c r="X33" s="76"/>
      <c r="Y33" s="75"/>
      <c r="Z33" s="76"/>
      <c r="AA33" s="75"/>
      <c r="AB33" s="71"/>
      <c r="AC33" s="76"/>
    </row>
    <row r="34" spans="2:29" s="2" customFormat="1" ht="15" customHeight="1" x14ac:dyDescent="0.2">
      <c r="B34" s="75"/>
      <c r="C34" s="71"/>
      <c r="D34" s="71"/>
      <c r="E34" s="71"/>
      <c r="F34" s="71"/>
      <c r="G34" s="71"/>
      <c r="H34" s="76"/>
      <c r="I34" s="75"/>
      <c r="J34" s="76"/>
      <c r="K34" s="75"/>
      <c r="L34" s="76"/>
      <c r="M34" s="75"/>
      <c r="N34" s="76"/>
      <c r="O34" s="75"/>
      <c r="P34" s="76"/>
      <c r="Q34" s="75"/>
      <c r="R34" s="71"/>
      <c r="S34" s="71"/>
      <c r="T34" s="76"/>
      <c r="U34" s="75"/>
      <c r="V34" s="71"/>
      <c r="W34" s="71"/>
      <c r="X34" s="76"/>
      <c r="Y34" s="75"/>
      <c r="Z34" s="76"/>
      <c r="AA34" s="75"/>
      <c r="AB34" s="71"/>
      <c r="AC34" s="76"/>
    </row>
    <row r="35" spans="2:29" s="2" customFormat="1" ht="15" customHeight="1" x14ac:dyDescent="0.2">
      <c r="B35" s="75"/>
      <c r="C35" s="71"/>
      <c r="D35" s="71"/>
      <c r="E35" s="71"/>
      <c r="F35" s="71"/>
      <c r="G35" s="71"/>
      <c r="H35" s="76"/>
      <c r="I35" s="75"/>
      <c r="J35" s="76"/>
      <c r="K35" s="75"/>
      <c r="L35" s="76"/>
      <c r="M35" s="75"/>
      <c r="N35" s="76"/>
      <c r="O35" s="75"/>
      <c r="P35" s="76"/>
      <c r="Q35" s="75"/>
      <c r="R35" s="71"/>
      <c r="S35" s="71"/>
      <c r="T35" s="76"/>
      <c r="U35" s="75"/>
      <c r="V35" s="71"/>
      <c r="W35" s="71"/>
      <c r="X35" s="76"/>
      <c r="Y35" s="75"/>
      <c r="Z35" s="76"/>
      <c r="AA35" s="75"/>
      <c r="AB35" s="71"/>
      <c r="AC35" s="76"/>
    </row>
    <row r="36" spans="2:29" s="2" customFormat="1" ht="15" customHeight="1" x14ac:dyDescent="0.2">
      <c r="B36" s="75"/>
      <c r="C36" s="71"/>
      <c r="D36" s="71"/>
      <c r="E36" s="71"/>
      <c r="F36" s="71"/>
      <c r="G36" s="71"/>
      <c r="H36" s="76"/>
      <c r="I36" s="75"/>
      <c r="J36" s="76"/>
      <c r="K36" s="75"/>
      <c r="L36" s="76"/>
      <c r="M36" s="75"/>
      <c r="N36" s="76"/>
      <c r="O36" s="75"/>
      <c r="P36" s="76"/>
      <c r="Q36" s="75"/>
      <c r="R36" s="71"/>
      <c r="S36" s="71"/>
      <c r="T36" s="76"/>
      <c r="U36" s="75"/>
      <c r="V36" s="71"/>
      <c r="W36" s="71"/>
      <c r="X36" s="76"/>
      <c r="Y36" s="75"/>
      <c r="Z36" s="76"/>
      <c r="AA36" s="75"/>
      <c r="AB36" s="71"/>
      <c r="AC36" s="76"/>
    </row>
    <row r="37" spans="2:29" s="2" customFormat="1" ht="15" customHeight="1" x14ac:dyDescent="0.25">
      <c r="B37" s="6" t="s">
        <v>51</v>
      </c>
      <c r="J37" s="22"/>
      <c r="K37" s="22"/>
      <c r="L37" s="71"/>
      <c r="M37" s="71"/>
      <c r="N37" s="71"/>
      <c r="O37" s="71"/>
      <c r="R37" s="2" t="s">
        <v>52</v>
      </c>
      <c r="X37" s="74"/>
      <c r="Y37" s="74"/>
      <c r="AC37" s="34"/>
    </row>
    <row r="38" spans="2:29" s="2" customFormat="1" ht="27.95" customHeight="1" x14ac:dyDescent="0.2">
      <c r="B38" s="65" t="s">
        <v>53</v>
      </c>
      <c r="C38" s="66"/>
      <c r="D38" s="66"/>
      <c r="E38" s="66"/>
      <c r="F38" s="66"/>
      <c r="G38" s="66"/>
      <c r="H38" s="66"/>
      <c r="I38" s="66"/>
      <c r="J38" s="66"/>
      <c r="K38" s="66"/>
      <c r="L38" s="66"/>
      <c r="M38" s="66"/>
      <c r="N38" s="67"/>
      <c r="O38" s="3"/>
      <c r="P38" s="73"/>
      <c r="Q38" s="73"/>
      <c r="R38" s="73"/>
      <c r="S38" s="73"/>
      <c r="T38" s="73"/>
      <c r="U38" s="73"/>
      <c r="V38" s="73"/>
      <c r="W38" s="73"/>
      <c r="X38" s="73"/>
      <c r="Y38" s="73"/>
      <c r="Z38" s="73"/>
      <c r="AA38" s="73"/>
      <c r="AB38" s="73"/>
      <c r="AC38" s="37"/>
    </row>
    <row r="39" spans="2:29" s="2" customFormat="1" ht="23.45" customHeight="1" x14ac:dyDescent="0.2">
      <c r="B39" s="98" t="s">
        <v>54</v>
      </c>
      <c r="C39" s="99"/>
      <c r="D39" s="99"/>
      <c r="E39" s="99"/>
      <c r="F39" s="99"/>
      <c r="G39" s="99"/>
      <c r="H39" s="99"/>
      <c r="I39" s="99"/>
      <c r="J39" s="99"/>
      <c r="K39" s="99"/>
      <c r="L39" s="99"/>
      <c r="M39" s="99"/>
      <c r="N39" s="100"/>
      <c r="O39" s="6"/>
      <c r="P39" s="31" t="s">
        <v>55</v>
      </c>
      <c r="Q39" s="31"/>
      <c r="R39" s="31"/>
      <c r="S39" s="31"/>
      <c r="T39" s="31"/>
      <c r="U39" s="31"/>
      <c r="V39" s="31"/>
      <c r="W39" s="31"/>
      <c r="X39" s="31"/>
      <c r="Y39" s="31"/>
      <c r="Z39" s="31" t="s">
        <v>56</v>
      </c>
      <c r="AA39" s="31"/>
      <c r="AB39" s="31"/>
      <c r="AC39" s="34"/>
    </row>
    <row r="40" spans="2:29" s="2" customFormat="1" ht="6.75" customHeight="1" x14ac:dyDescent="0.2">
      <c r="B40" s="98"/>
      <c r="C40" s="99"/>
      <c r="D40" s="99"/>
      <c r="E40" s="99"/>
      <c r="F40" s="99"/>
      <c r="G40" s="99"/>
      <c r="H40" s="99"/>
      <c r="I40" s="99"/>
      <c r="J40" s="99"/>
      <c r="K40" s="99"/>
      <c r="L40" s="99"/>
      <c r="M40" s="99"/>
      <c r="N40" s="100"/>
      <c r="O40" s="6"/>
      <c r="P40" s="111"/>
      <c r="Q40" s="111"/>
      <c r="R40" s="111"/>
      <c r="S40" s="111"/>
      <c r="T40" s="111"/>
      <c r="U40" s="111"/>
      <c r="V40" s="111"/>
      <c r="W40" s="111"/>
      <c r="X40" s="111"/>
      <c r="Y40" s="111"/>
      <c r="Z40" s="111"/>
      <c r="AA40" s="111"/>
      <c r="AB40" s="111"/>
      <c r="AC40" s="34"/>
    </row>
    <row r="41" spans="2:29" s="2" customFormat="1" ht="9.75" customHeight="1" x14ac:dyDescent="0.2">
      <c r="B41" s="98"/>
      <c r="C41" s="99"/>
      <c r="D41" s="99"/>
      <c r="E41" s="99"/>
      <c r="F41" s="99"/>
      <c r="G41" s="99"/>
      <c r="H41" s="99"/>
      <c r="I41" s="99"/>
      <c r="J41" s="99"/>
      <c r="K41" s="99"/>
      <c r="L41" s="99"/>
      <c r="M41" s="99"/>
      <c r="N41" s="100"/>
      <c r="O41" s="6"/>
      <c r="P41" s="74"/>
      <c r="Q41" s="74"/>
      <c r="R41" s="74"/>
      <c r="S41" s="74"/>
      <c r="T41" s="74"/>
      <c r="U41" s="74"/>
      <c r="V41" s="74"/>
      <c r="W41" s="74"/>
      <c r="X41" s="74"/>
      <c r="Y41" s="74"/>
      <c r="Z41" s="74"/>
      <c r="AA41" s="74"/>
      <c r="AB41" s="74"/>
      <c r="AC41" s="34"/>
    </row>
    <row r="42" spans="2:29" s="2" customFormat="1" ht="13.5" customHeight="1" x14ac:dyDescent="0.2">
      <c r="B42" s="98"/>
      <c r="C42" s="99"/>
      <c r="D42" s="99"/>
      <c r="E42" s="99"/>
      <c r="F42" s="99"/>
      <c r="G42" s="99"/>
      <c r="H42" s="99"/>
      <c r="I42" s="99"/>
      <c r="J42" s="99"/>
      <c r="K42" s="99"/>
      <c r="L42" s="99"/>
      <c r="M42" s="99"/>
      <c r="N42" s="100"/>
      <c r="O42" s="8"/>
      <c r="P42" s="2" t="s">
        <v>57</v>
      </c>
      <c r="AC42" s="34"/>
    </row>
    <row r="43" spans="2:29" s="2" customFormat="1" ht="13.5" customHeight="1" x14ac:dyDescent="0.2">
      <c r="B43" s="98"/>
      <c r="C43" s="99"/>
      <c r="D43" s="99"/>
      <c r="E43" s="99"/>
      <c r="F43" s="99"/>
      <c r="G43" s="99"/>
      <c r="H43" s="99"/>
      <c r="I43" s="99"/>
      <c r="J43" s="99"/>
      <c r="K43" s="99"/>
      <c r="L43" s="99"/>
      <c r="M43" s="99"/>
      <c r="N43" s="100"/>
      <c r="O43" s="8"/>
      <c r="AC43" s="34"/>
    </row>
    <row r="44" spans="2:29" s="2" customFormat="1" ht="13.5" customHeight="1" x14ac:dyDescent="0.2">
      <c r="B44" s="98"/>
      <c r="C44" s="99"/>
      <c r="D44" s="99"/>
      <c r="E44" s="99"/>
      <c r="F44" s="99"/>
      <c r="G44" s="99"/>
      <c r="H44" s="99"/>
      <c r="I44" s="99"/>
      <c r="J44" s="99"/>
      <c r="K44" s="99"/>
      <c r="L44" s="99"/>
      <c r="M44" s="99"/>
      <c r="N44" s="100"/>
      <c r="O44" s="8"/>
      <c r="P44" s="2" t="s">
        <v>58</v>
      </c>
      <c r="R44" s="74"/>
      <c r="S44" s="74"/>
      <c r="T44" s="74"/>
      <c r="U44" s="74"/>
      <c r="V44" s="74"/>
      <c r="W44" s="74"/>
      <c r="X44" s="74"/>
      <c r="Y44" s="74"/>
      <c r="Z44" s="74"/>
      <c r="AA44" s="74"/>
      <c r="AB44" s="74"/>
      <c r="AC44" s="34"/>
    </row>
    <row r="45" spans="2:29" s="2" customFormat="1" ht="21.75" customHeight="1" x14ac:dyDescent="0.2">
      <c r="B45" s="98"/>
      <c r="C45" s="99"/>
      <c r="D45" s="99"/>
      <c r="E45" s="99"/>
      <c r="F45" s="99"/>
      <c r="G45" s="99"/>
      <c r="H45" s="99"/>
      <c r="I45" s="99"/>
      <c r="J45" s="99"/>
      <c r="K45" s="99"/>
      <c r="L45" s="99"/>
      <c r="M45" s="99"/>
      <c r="N45" s="100"/>
      <c r="O45" s="8"/>
      <c r="P45" s="2" t="s">
        <v>59</v>
      </c>
      <c r="R45" s="71"/>
      <c r="S45" s="71"/>
      <c r="T45" s="71"/>
      <c r="U45" s="71"/>
      <c r="V45" s="71"/>
      <c r="W45" s="71"/>
      <c r="X45" s="71"/>
      <c r="Y45" s="71"/>
      <c r="Z45" s="71"/>
      <c r="AA45" s="71"/>
      <c r="AB45" s="71"/>
      <c r="AC45" s="34"/>
    </row>
    <row r="46" spans="2:29" s="2" customFormat="1" ht="15" customHeight="1" x14ac:dyDescent="0.2">
      <c r="B46" s="98"/>
      <c r="C46" s="99"/>
      <c r="D46" s="99"/>
      <c r="E46" s="99"/>
      <c r="F46" s="99"/>
      <c r="G46" s="99"/>
      <c r="H46" s="99"/>
      <c r="I46" s="99"/>
      <c r="J46" s="99"/>
      <c r="K46" s="99"/>
      <c r="L46" s="99"/>
      <c r="M46" s="99"/>
      <c r="N46" s="100"/>
      <c r="O46" s="8"/>
      <c r="AC46" s="34"/>
    </row>
    <row r="47" spans="2:29" ht="6" customHeight="1" x14ac:dyDescent="0.25">
      <c r="B47" s="101"/>
      <c r="C47" s="102"/>
      <c r="D47" s="102"/>
      <c r="E47" s="102"/>
      <c r="F47" s="102"/>
      <c r="G47" s="102"/>
      <c r="H47" s="102"/>
      <c r="I47" s="102"/>
      <c r="J47" s="102"/>
      <c r="K47" s="102"/>
      <c r="L47" s="102"/>
      <c r="M47" s="102"/>
      <c r="N47" s="103"/>
      <c r="O47" s="9"/>
      <c r="P47" s="10"/>
      <c r="Q47" s="10"/>
      <c r="R47" s="10"/>
      <c r="S47" s="10"/>
      <c r="T47" s="10"/>
      <c r="U47" s="10"/>
      <c r="V47" s="10"/>
      <c r="W47" s="10"/>
      <c r="X47" s="10"/>
      <c r="Y47" s="10"/>
      <c r="Z47" s="10"/>
      <c r="AA47" s="10"/>
      <c r="AB47" s="10"/>
      <c r="AC47" s="46"/>
    </row>
    <row r="48" spans="2:29" x14ac:dyDescent="0.25">
      <c r="B48" s="94" t="s">
        <v>60</v>
      </c>
      <c r="C48" s="95"/>
      <c r="D48" s="95"/>
      <c r="E48" s="95"/>
      <c r="F48" s="95"/>
      <c r="G48" s="91"/>
      <c r="H48" s="47" t="s">
        <v>61</v>
      </c>
      <c r="I48" s="48"/>
      <c r="J48" s="49"/>
      <c r="K48" s="49"/>
      <c r="L48" s="49"/>
      <c r="M48" s="49"/>
      <c r="N48" s="49"/>
      <c r="O48" s="49"/>
      <c r="P48" s="49"/>
      <c r="Q48" s="49"/>
      <c r="R48" s="49"/>
      <c r="S48" s="49"/>
      <c r="T48" s="50"/>
      <c r="U48" s="47" t="s">
        <v>62</v>
      </c>
      <c r="V48" s="49"/>
      <c r="W48" s="49"/>
      <c r="X48" s="49"/>
      <c r="Y48" s="49"/>
      <c r="Z48" s="49"/>
      <c r="AA48" s="49"/>
      <c r="AB48" s="49"/>
      <c r="AC48" s="50"/>
    </row>
    <row r="49" spans="2:29" x14ac:dyDescent="0.25">
      <c r="B49" s="21"/>
      <c r="U49" s="14" t="s">
        <v>63</v>
      </c>
    </row>
    <row r="50" spans="2:29" x14ac:dyDescent="0.25">
      <c r="B50" s="21"/>
      <c r="U50" s="14"/>
    </row>
    <row r="51" spans="2:29" ht="15.75" x14ac:dyDescent="0.25">
      <c r="B51" s="86" t="s">
        <v>0</v>
      </c>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row>
    <row r="52" spans="2:29" ht="15.75" x14ac:dyDescent="0.25">
      <c r="B52" s="87" t="s">
        <v>1</v>
      </c>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row>
    <row r="53" spans="2:29" ht="15.75" x14ac:dyDescent="0.25">
      <c r="B53" s="87" t="s">
        <v>2</v>
      </c>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row>
    <row r="54" spans="2:29"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72"/>
      <c r="AB54" s="72"/>
      <c r="AC54" s="72"/>
    </row>
    <row r="55" spans="2:29" ht="15.75" x14ac:dyDescent="0.25">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row>
    <row r="56" spans="2:29" x14ac:dyDescent="0.25">
      <c r="B56" s="89" t="s">
        <v>3</v>
      </c>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row>
    <row r="57" spans="2:29" x14ac:dyDescent="0.25">
      <c r="B57" s="3" t="s">
        <v>4</v>
      </c>
      <c r="C57" s="4"/>
      <c r="D57" s="4"/>
      <c r="E57" s="4"/>
      <c r="F57" s="77"/>
      <c r="G57" s="77"/>
      <c r="H57" s="77"/>
      <c r="I57" s="77"/>
      <c r="J57" s="77"/>
      <c r="K57" s="77"/>
      <c r="L57" s="77"/>
      <c r="M57" s="77"/>
      <c r="N57" s="77"/>
      <c r="O57" s="77"/>
      <c r="P57" s="77"/>
      <c r="Q57" s="77"/>
      <c r="R57" s="4"/>
      <c r="S57" s="4"/>
      <c r="T57" s="5" t="s">
        <v>5</v>
      </c>
      <c r="U57" s="4"/>
      <c r="V57" s="4"/>
      <c r="W57" s="4"/>
      <c r="X57" s="77"/>
      <c r="Y57" s="77"/>
      <c r="Z57" s="77"/>
      <c r="AA57" s="77"/>
      <c r="AB57" s="77"/>
      <c r="AC57" s="32" t="s">
        <v>6</v>
      </c>
    </row>
    <row r="58" spans="2:29" x14ac:dyDescent="0.25">
      <c r="B58" s="6" t="s">
        <v>7</v>
      </c>
      <c r="F58" s="78"/>
      <c r="G58" s="78"/>
      <c r="H58" s="78"/>
      <c r="I58" s="78"/>
      <c r="J58" s="78"/>
      <c r="K58" s="78"/>
      <c r="L58" s="78"/>
      <c r="M58" s="78"/>
      <c r="N58" s="78"/>
      <c r="O58" s="78"/>
      <c r="P58" s="78"/>
      <c r="Q58" s="78"/>
      <c r="R58" s="78"/>
      <c r="S58" s="78"/>
      <c r="T58" s="78"/>
      <c r="U58" s="78"/>
      <c r="V58" s="78"/>
      <c r="W58" s="78"/>
      <c r="X58" s="78"/>
      <c r="Y58" s="78"/>
      <c r="Z58" s="78"/>
      <c r="AA58" s="78"/>
      <c r="AB58" s="78"/>
      <c r="AC58" s="33" t="s">
        <v>6</v>
      </c>
    </row>
    <row r="59" spans="2:29" ht="8.25" customHeight="1" x14ac:dyDescent="0.25">
      <c r="B59" s="6"/>
      <c r="C59" s="2"/>
      <c r="D59" s="2"/>
      <c r="E59" s="2"/>
      <c r="F59" s="2"/>
      <c r="G59" s="2"/>
      <c r="H59" s="2"/>
      <c r="I59" s="2"/>
      <c r="J59" s="2"/>
      <c r="K59" s="2"/>
      <c r="L59" s="2"/>
      <c r="M59" s="2"/>
      <c r="N59" s="2"/>
      <c r="O59" s="2"/>
      <c r="P59" s="2"/>
      <c r="Q59" s="2"/>
      <c r="R59" s="2"/>
      <c r="S59" s="2"/>
      <c r="T59" s="2"/>
      <c r="U59" s="2"/>
      <c r="V59" s="2"/>
      <c r="W59" s="2"/>
      <c r="X59" s="2"/>
      <c r="Y59" s="2"/>
      <c r="Z59" s="2"/>
      <c r="AA59" s="2"/>
      <c r="AB59" s="2"/>
      <c r="AC59" s="36"/>
    </row>
    <row r="60" spans="2:29" x14ac:dyDescent="0.25">
      <c r="B60" s="112" t="s">
        <v>87</v>
      </c>
      <c r="C60" s="66"/>
      <c r="D60" s="66"/>
      <c r="E60" s="66"/>
      <c r="F60" s="66"/>
      <c r="G60" s="66"/>
      <c r="H60" s="67"/>
      <c r="I60" s="112" t="s">
        <v>88</v>
      </c>
      <c r="J60" s="113"/>
      <c r="K60" s="113"/>
      <c r="L60" s="114"/>
      <c r="M60" s="112" t="s">
        <v>89</v>
      </c>
      <c r="N60" s="113"/>
      <c r="O60" s="113"/>
      <c r="P60" s="114"/>
      <c r="Q60" s="65" t="s">
        <v>43</v>
      </c>
      <c r="R60" s="66"/>
      <c r="S60" s="66"/>
      <c r="T60" s="66"/>
      <c r="U60" s="66"/>
      <c r="V60" s="66"/>
      <c r="W60" s="66"/>
      <c r="X60" s="67"/>
      <c r="Y60" s="112" t="s">
        <v>44</v>
      </c>
      <c r="Z60" s="66"/>
      <c r="AA60" s="66"/>
      <c r="AB60" s="66"/>
      <c r="AC60" s="67"/>
    </row>
    <row r="61" spans="2:29" x14ac:dyDescent="0.25">
      <c r="B61" s="124"/>
      <c r="C61" s="125"/>
      <c r="D61" s="125"/>
      <c r="E61" s="125"/>
      <c r="F61" s="125"/>
      <c r="G61" s="125"/>
      <c r="H61" s="126"/>
      <c r="I61" s="118"/>
      <c r="J61" s="119"/>
      <c r="K61" s="119"/>
      <c r="L61" s="120"/>
      <c r="M61" s="118"/>
      <c r="N61" s="119"/>
      <c r="O61" s="119"/>
      <c r="P61" s="120"/>
      <c r="Q61" s="68"/>
      <c r="R61" s="69"/>
      <c r="S61" s="69"/>
      <c r="T61" s="69"/>
      <c r="U61" s="69"/>
      <c r="V61" s="69"/>
      <c r="W61" s="69"/>
      <c r="X61" s="70"/>
      <c r="Y61" s="68"/>
      <c r="Z61" s="69"/>
      <c r="AA61" s="69"/>
      <c r="AB61" s="69"/>
      <c r="AC61" s="70"/>
    </row>
    <row r="62" spans="2:29" x14ac:dyDescent="0.25">
      <c r="B62" s="68"/>
      <c r="C62" s="69"/>
      <c r="D62" s="69"/>
      <c r="E62" s="69"/>
      <c r="F62" s="69"/>
      <c r="G62" s="69"/>
      <c r="H62" s="70"/>
      <c r="I62" s="130" t="s">
        <v>45</v>
      </c>
      <c r="J62" s="130"/>
      <c r="K62" s="130" t="s">
        <v>46</v>
      </c>
      <c r="L62" s="130"/>
      <c r="M62" s="130" t="s">
        <v>45</v>
      </c>
      <c r="N62" s="130"/>
      <c r="O62" s="130" t="s">
        <v>46</v>
      </c>
      <c r="P62" s="130"/>
      <c r="Q62" s="94" t="s">
        <v>47</v>
      </c>
      <c r="R62" s="95"/>
      <c r="S62" s="95"/>
      <c r="T62" s="91"/>
      <c r="U62" s="94" t="s">
        <v>48</v>
      </c>
      <c r="V62" s="95"/>
      <c r="W62" s="95"/>
      <c r="X62" s="91"/>
      <c r="Y62" s="90" t="s">
        <v>49</v>
      </c>
      <c r="Z62" s="91"/>
      <c r="AA62" s="92" t="s">
        <v>90</v>
      </c>
      <c r="AB62" s="92"/>
      <c r="AC62" s="93"/>
    </row>
    <row r="63" spans="2:29" x14ac:dyDescent="0.25">
      <c r="B63" s="75"/>
      <c r="C63" s="71"/>
      <c r="D63" s="71"/>
      <c r="E63" s="71"/>
      <c r="F63" s="71"/>
      <c r="G63" s="71"/>
      <c r="H63" s="76"/>
      <c r="I63" s="75"/>
      <c r="J63" s="76"/>
      <c r="K63" s="75"/>
      <c r="L63" s="76"/>
      <c r="M63" s="75"/>
      <c r="N63" s="76"/>
      <c r="O63" s="75"/>
      <c r="P63" s="76"/>
      <c r="Q63" s="75"/>
      <c r="R63" s="71"/>
      <c r="S63" s="71"/>
      <c r="T63" s="76"/>
      <c r="U63" s="75"/>
      <c r="V63" s="71"/>
      <c r="W63" s="71"/>
      <c r="X63" s="76"/>
      <c r="Y63" s="75"/>
      <c r="Z63" s="76"/>
      <c r="AA63" s="75"/>
      <c r="AB63" s="71"/>
      <c r="AC63" s="76"/>
    </row>
    <row r="64" spans="2:29" x14ac:dyDescent="0.25">
      <c r="B64" s="75"/>
      <c r="C64" s="71"/>
      <c r="D64" s="71"/>
      <c r="E64" s="71"/>
      <c r="F64" s="71"/>
      <c r="G64" s="71"/>
      <c r="H64" s="76"/>
      <c r="I64" s="75"/>
      <c r="J64" s="76"/>
      <c r="K64" s="75"/>
      <c r="L64" s="76"/>
      <c r="M64" s="75"/>
      <c r="N64" s="76"/>
      <c r="O64" s="75"/>
      <c r="P64" s="76"/>
      <c r="Q64" s="75"/>
      <c r="R64" s="71"/>
      <c r="S64" s="71"/>
      <c r="T64" s="76"/>
      <c r="U64" s="75"/>
      <c r="V64" s="71"/>
      <c r="W64" s="71"/>
      <c r="X64" s="76"/>
      <c r="Y64" s="75"/>
      <c r="Z64" s="76"/>
      <c r="AA64" s="75"/>
      <c r="AB64" s="71"/>
      <c r="AC64" s="76"/>
    </row>
    <row r="65" spans="2:29" x14ac:dyDescent="0.25">
      <c r="B65" s="75"/>
      <c r="C65" s="71"/>
      <c r="D65" s="71"/>
      <c r="E65" s="71"/>
      <c r="F65" s="71"/>
      <c r="G65" s="71"/>
      <c r="H65" s="76"/>
      <c r="I65" s="75"/>
      <c r="J65" s="76"/>
      <c r="K65" s="75"/>
      <c r="L65" s="76"/>
      <c r="M65" s="75"/>
      <c r="N65" s="76"/>
      <c r="O65" s="75"/>
      <c r="P65" s="76"/>
      <c r="Q65" s="75"/>
      <c r="R65" s="71"/>
      <c r="S65" s="71"/>
      <c r="T65" s="76"/>
      <c r="U65" s="75"/>
      <c r="V65" s="71"/>
      <c r="W65" s="71"/>
      <c r="X65" s="76"/>
      <c r="Y65" s="75"/>
      <c r="Z65" s="76"/>
      <c r="AA65" s="75"/>
      <c r="AB65" s="71"/>
      <c r="AC65" s="76"/>
    </row>
    <row r="66" spans="2:29" x14ac:dyDescent="0.25">
      <c r="B66" s="75"/>
      <c r="C66" s="71"/>
      <c r="D66" s="71"/>
      <c r="E66" s="71"/>
      <c r="F66" s="71"/>
      <c r="G66" s="71"/>
      <c r="H66" s="76"/>
      <c r="I66" s="75"/>
      <c r="J66" s="76"/>
      <c r="K66" s="75"/>
      <c r="L66" s="76"/>
      <c r="M66" s="75"/>
      <c r="N66" s="76"/>
      <c r="O66" s="75"/>
      <c r="P66" s="76"/>
      <c r="Q66" s="75"/>
      <c r="R66" s="71"/>
      <c r="S66" s="71"/>
      <c r="T66" s="76"/>
      <c r="U66" s="75"/>
      <c r="V66" s="71"/>
      <c r="W66" s="71"/>
      <c r="X66" s="76"/>
      <c r="Y66" s="75"/>
      <c r="Z66" s="76"/>
      <c r="AA66" s="75"/>
      <c r="AB66" s="71"/>
      <c r="AC66" s="76"/>
    </row>
    <row r="67" spans="2:29" x14ac:dyDescent="0.25">
      <c r="B67" s="75"/>
      <c r="C67" s="71"/>
      <c r="D67" s="71"/>
      <c r="E67" s="71"/>
      <c r="F67" s="71"/>
      <c r="G67" s="71"/>
      <c r="H67" s="76"/>
      <c r="I67" s="75"/>
      <c r="J67" s="76"/>
      <c r="K67" s="75"/>
      <c r="L67" s="76"/>
      <c r="M67" s="75"/>
      <c r="N67" s="76"/>
      <c r="O67" s="75"/>
      <c r="P67" s="76"/>
      <c r="Q67" s="75"/>
      <c r="R67" s="71"/>
      <c r="S67" s="71"/>
      <c r="T67" s="76"/>
      <c r="U67" s="75"/>
      <c r="V67" s="71"/>
      <c r="W67" s="71"/>
      <c r="X67" s="76"/>
      <c r="Y67" s="75"/>
      <c r="Z67" s="76"/>
      <c r="AA67" s="75"/>
      <c r="AB67" s="71"/>
      <c r="AC67" s="76"/>
    </row>
  </sheetData>
  <sheetProtection algorithmName="SHA-512" hashValue="hJgdcY6D+ksj22s7uYNz+PGErC095AauSOCUu35nI7TIdylelooxXFbZvIzGjDQdTYZHjwoYlHJwsUmIFYfTGA==" saltValue="q2jqS83FRh/4yDHgMyJ7kA==" spinCount="100000" sheet="1" objects="1" scenarios="1"/>
  <mergeCells count="178">
    <mergeCell ref="B3:AC3"/>
    <mergeCell ref="B4:AC4"/>
    <mergeCell ref="B5:AC5"/>
    <mergeCell ref="AA6:AC6"/>
    <mergeCell ref="B7:AC7"/>
    <mergeCell ref="B8:AC8"/>
    <mergeCell ref="M15:W15"/>
    <mergeCell ref="T16:AB16"/>
    <mergeCell ref="F17:M17"/>
    <mergeCell ref="O17:V17"/>
    <mergeCell ref="X17:AB17"/>
    <mergeCell ref="J18:P18"/>
    <mergeCell ref="R18:W18"/>
    <mergeCell ref="Y18:AB18"/>
    <mergeCell ref="F9:Q9"/>
    <mergeCell ref="X9:AB9"/>
    <mergeCell ref="F10:AB10"/>
    <mergeCell ref="Z11:AB11"/>
    <mergeCell ref="F13:R13"/>
    <mergeCell ref="I14:L14"/>
    <mergeCell ref="N14:Q14"/>
    <mergeCell ref="S14:V14"/>
    <mergeCell ref="S20:X20"/>
    <mergeCell ref="G22:Y22"/>
    <mergeCell ref="J23:L23"/>
    <mergeCell ref="X23:Y23"/>
    <mergeCell ref="B27:H29"/>
    <mergeCell ref="I27:L28"/>
    <mergeCell ref="M27:P28"/>
    <mergeCell ref="Q27:X28"/>
    <mergeCell ref="Y27:AC28"/>
    <mergeCell ref="I29:J29"/>
    <mergeCell ref="AA29:AC29"/>
    <mergeCell ref="K29:L29"/>
    <mergeCell ref="M29:N29"/>
    <mergeCell ref="O29:P29"/>
    <mergeCell ref="Q29:T29"/>
    <mergeCell ref="U29:X29"/>
    <mergeCell ref="Y29:Z29"/>
    <mergeCell ref="B30:H30"/>
    <mergeCell ref="I30:J30"/>
    <mergeCell ref="K30:L30"/>
    <mergeCell ref="M30:N30"/>
    <mergeCell ref="O30:P30"/>
    <mergeCell ref="Q30:T30"/>
    <mergeCell ref="U30:X30"/>
    <mergeCell ref="Y30:Z30"/>
    <mergeCell ref="AA30:AC30"/>
    <mergeCell ref="U31:X31"/>
    <mergeCell ref="Y31:Z31"/>
    <mergeCell ref="AA31:AC31"/>
    <mergeCell ref="B32:H32"/>
    <mergeCell ref="I32:J32"/>
    <mergeCell ref="K32:L32"/>
    <mergeCell ref="M32:N32"/>
    <mergeCell ref="O32:P32"/>
    <mergeCell ref="Q32:T32"/>
    <mergeCell ref="U32:X32"/>
    <mergeCell ref="B31:H31"/>
    <mergeCell ref="I31:J31"/>
    <mergeCell ref="K31:L31"/>
    <mergeCell ref="M31:N31"/>
    <mergeCell ref="O31:P31"/>
    <mergeCell ref="Q31:T31"/>
    <mergeCell ref="Y32:Z32"/>
    <mergeCell ref="AA32:AC32"/>
    <mergeCell ref="B33:H33"/>
    <mergeCell ref="I33:J33"/>
    <mergeCell ref="K33:L33"/>
    <mergeCell ref="M33:N33"/>
    <mergeCell ref="O33:P33"/>
    <mergeCell ref="Q33:T33"/>
    <mergeCell ref="U33:X33"/>
    <mergeCell ref="Y33:Z33"/>
    <mergeCell ref="AA33:AC33"/>
    <mergeCell ref="B34:H34"/>
    <mergeCell ref="I34:J34"/>
    <mergeCell ref="K34:L34"/>
    <mergeCell ref="M34:N34"/>
    <mergeCell ref="O34:P34"/>
    <mergeCell ref="Q34:T34"/>
    <mergeCell ref="U34:X34"/>
    <mergeCell ref="Y34:Z34"/>
    <mergeCell ref="AA34:AC34"/>
    <mergeCell ref="Y36:Z36"/>
    <mergeCell ref="AA36:AC36"/>
    <mergeCell ref="L37:O37"/>
    <mergeCell ref="X37:Y37"/>
    <mergeCell ref="B38:N38"/>
    <mergeCell ref="P38:AB38"/>
    <mergeCell ref="U35:X35"/>
    <mergeCell ref="Y35:Z35"/>
    <mergeCell ref="AA35:AC35"/>
    <mergeCell ref="B36:H36"/>
    <mergeCell ref="I36:J36"/>
    <mergeCell ref="K36:L36"/>
    <mergeCell ref="M36:N36"/>
    <mergeCell ref="O36:P36"/>
    <mergeCell ref="Q36:T36"/>
    <mergeCell ref="U36:X36"/>
    <mergeCell ref="B35:H35"/>
    <mergeCell ref="I35:J35"/>
    <mergeCell ref="K35:L35"/>
    <mergeCell ref="M35:N35"/>
    <mergeCell ref="O35:P35"/>
    <mergeCell ref="Q35:T35"/>
    <mergeCell ref="B52:AC52"/>
    <mergeCell ref="B53:AC53"/>
    <mergeCell ref="AA54:AC54"/>
    <mergeCell ref="B55:AC55"/>
    <mergeCell ref="B56:AC56"/>
    <mergeCell ref="F57:Q57"/>
    <mergeCell ref="X57:AB57"/>
    <mergeCell ref="B39:N47"/>
    <mergeCell ref="P40:AB41"/>
    <mergeCell ref="R44:AB44"/>
    <mergeCell ref="R45:AB45"/>
    <mergeCell ref="B48:G48"/>
    <mergeCell ref="B51:AC51"/>
    <mergeCell ref="F58:AB58"/>
    <mergeCell ref="B60:H62"/>
    <mergeCell ref="I60:L61"/>
    <mergeCell ref="M60:P61"/>
    <mergeCell ref="Q60:X61"/>
    <mergeCell ref="Y60:AC61"/>
    <mergeCell ref="I62:J62"/>
    <mergeCell ref="K62:L62"/>
    <mergeCell ref="M62:N62"/>
    <mergeCell ref="O62:P62"/>
    <mergeCell ref="Q62:T62"/>
    <mergeCell ref="U62:X62"/>
    <mergeCell ref="Y62:Z62"/>
    <mergeCell ref="AA62:AC62"/>
    <mergeCell ref="B63:H63"/>
    <mergeCell ref="I63:J63"/>
    <mergeCell ref="K63:L63"/>
    <mergeCell ref="M63:N63"/>
    <mergeCell ref="O63:P63"/>
    <mergeCell ref="Q63:T63"/>
    <mergeCell ref="U63:X63"/>
    <mergeCell ref="Y63:Z63"/>
    <mergeCell ref="AA63:AC63"/>
    <mergeCell ref="B64:H64"/>
    <mergeCell ref="I64:J64"/>
    <mergeCell ref="K64:L64"/>
    <mergeCell ref="M64:N64"/>
    <mergeCell ref="O64:P64"/>
    <mergeCell ref="Q64:T64"/>
    <mergeCell ref="U64:X64"/>
    <mergeCell ref="Y64:Z64"/>
    <mergeCell ref="AA64:AC64"/>
    <mergeCell ref="B65:H65"/>
    <mergeCell ref="I65:J65"/>
    <mergeCell ref="K65:L65"/>
    <mergeCell ref="M65:N65"/>
    <mergeCell ref="O65:P65"/>
    <mergeCell ref="Q65:T65"/>
    <mergeCell ref="U65:X65"/>
    <mergeCell ref="Y65:Z65"/>
    <mergeCell ref="AA65:AC65"/>
    <mergeCell ref="B66:H66"/>
    <mergeCell ref="I66:J66"/>
    <mergeCell ref="K66:L66"/>
    <mergeCell ref="M66:N66"/>
    <mergeCell ref="O66:P66"/>
    <mergeCell ref="Q66:T66"/>
    <mergeCell ref="U66:X66"/>
    <mergeCell ref="Y66:Z66"/>
    <mergeCell ref="AA66:AC66"/>
    <mergeCell ref="U67:X67"/>
    <mergeCell ref="Y67:Z67"/>
    <mergeCell ref="AA67:AC67"/>
    <mergeCell ref="B67:H67"/>
    <mergeCell ref="I67:J67"/>
    <mergeCell ref="K67:L67"/>
    <mergeCell ref="M67:N67"/>
    <mergeCell ref="O67:P67"/>
    <mergeCell ref="Q67:T67"/>
  </mergeCells>
  <printOptions horizontalCentered="1"/>
  <pageMargins left="0.25" right="0.25" top="0.25" bottom="0.5" header="0.3" footer="0.0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9A5A1-7158-4C84-8DE9-04AD95DD7824}">
  <sheetPr codeName="Sheet5"/>
  <dimension ref="A1:C155"/>
  <sheetViews>
    <sheetView showRowColHeaders="0" topLeftCell="A73" workbookViewId="0">
      <selection activeCell="B121" sqref="B121"/>
    </sheetView>
  </sheetViews>
  <sheetFormatPr defaultColWidth="0" defaultRowHeight="15" zeroHeight="1" x14ac:dyDescent="0.25"/>
  <cols>
    <col min="1" max="1" width="9.140625" customWidth="1"/>
    <col min="2" max="2" width="23.85546875" bestFit="1" customWidth="1"/>
    <col min="3" max="3" width="14.140625" style="15" bestFit="1" customWidth="1"/>
    <col min="4" max="16384" width="9.140625" hidden="1"/>
  </cols>
  <sheetData>
    <row r="1" spans="2:3" x14ac:dyDescent="0.25">
      <c r="B1" t="s">
        <v>56</v>
      </c>
      <c r="C1" s="23"/>
    </row>
    <row r="2" spans="2:3" x14ac:dyDescent="0.25">
      <c r="B2" t="s">
        <v>91</v>
      </c>
      <c r="C2" s="15">
        <f>'CLASS VI DATA SHEET'!F9</f>
        <v>0</v>
      </c>
    </row>
    <row r="3" spans="2:3" x14ac:dyDescent="0.25">
      <c r="B3" t="s">
        <v>92</v>
      </c>
      <c r="C3" s="15">
        <f>'CLASS VI DATA SHEET'!X9</f>
        <v>0</v>
      </c>
    </row>
    <row r="4" spans="2:3" x14ac:dyDescent="0.25">
      <c r="B4" t="s">
        <v>93</v>
      </c>
      <c r="C4" s="15">
        <f>'CLASS VI DATA SHEET'!F10</f>
        <v>0</v>
      </c>
    </row>
    <row r="5" spans="2:3" x14ac:dyDescent="0.25">
      <c r="B5" t="s">
        <v>94</v>
      </c>
      <c r="C5" s="15" t="str">
        <f>IF('CLASS VI DATA SHEET'!K11=TRUE,"Federal",IF('CLASS VI DATA SHEET'!N11=TRUE,"State",(IF('CLASS VI DATA SHEET'!Q11=TRUE,"Public",IF('CLASS VI DATA SHEET'!T11=TRUE,"Private",IF('CLASS VI DATA SHEET'!W11=TRUE,"Other",""))))))</f>
        <v>Public</v>
      </c>
    </row>
    <row r="6" spans="2:3" x14ac:dyDescent="0.25">
      <c r="B6" t="s">
        <v>95</v>
      </c>
      <c r="C6" s="15">
        <f>'CLASS VI DATA SHEET'!Z11</f>
        <v>0</v>
      </c>
    </row>
    <row r="7" spans="2:3" x14ac:dyDescent="0.25">
      <c r="B7" t="s">
        <v>96</v>
      </c>
      <c r="C7" s="15">
        <f>'CLASS VI DATA SHEET'!F13</f>
        <v>0</v>
      </c>
    </row>
    <row r="8" spans="2:3" x14ac:dyDescent="0.25">
      <c r="B8" t="s">
        <v>97</v>
      </c>
      <c r="C8" s="15">
        <f>'CLASS VI DATA SHEET'!I14</f>
        <v>0</v>
      </c>
    </row>
    <row r="9" spans="2:3" x14ac:dyDescent="0.25">
      <c r="B9" t="s">
        <v>98</v>
      </c>
      <c r="C9" s="15">
        <f>'CLASS VI DATA SHEET'!N14</f>
        <v>0</v>
      </c>
    </row>
    <row r="10" spans="2:3" x14ac:dyDescent="0.25">
      <c r="B10" t="s">
        <v>99</v>
      </c>
      <c r="C10" s="15">
        <f>'CLASS VI DATA SHEET'!S14</f>
        <v>0</v>
      </c>
    </row>
    <row r="11" spans="2:3" x14ac:dyDescent="0.25">
      <c r="B11" t="s">
        <v>100</v>
      </c>
      <c r="C11" s="15">
        <f>'CLASS VI DATA SHEET'!AA14</f>
        <v>0</v>
      </c>
    </row>
    <row r="12" spans="2:3" x14ac:dyDescent="0.25">
      <c r="B12" t="s">
        <v>101</v>
      </c>
      <c r="C12" s="15">
        <f>'CLASS VI DATA SHEET'!F15</f>
        <v>0</v>
      </c>
    </row>
    <row r="13" spans="2:3" x14ac:dyDescent="0.25">
      <c r="B13" t="s">
        <v>102</v>
      </c>
      <c r="C13" s="15">
        <f>'CLASS VI DATA SHEET'!I15</f>
        <v>0</v>
      </c>
    </row>
    <row r="14" spans="2:3" x14ac:dyDescent="0.25">
      <c r="B14" t="s">
        <v>21</v>
      </c>
      <c r="C14" s="15">
        <f>'CLASS VI DATA SHEET'!M15</f>
        <v>0</v>
      </c>
    </row>
    <row r="15" spans="2:3" x14ac:dyDescent="0.25">
      <c r="B15" t="s">
        <v>103</v>
      </c>
      <c r="C15" s="15" t="str">
        <f>IF('CLASS VI DATA SHEET'!K16=TRUE,"Yes",IF('CLASS VI DATA SHEET'!N16=TRUE,"No",""))</f>
        <v/>
      </c>
    </row>
    <row r="16" spans="2:3" x14ac:dyDescent="0.25">
      <c r="B16" t="s">
        <v>104</v>
      </c>
      <c r="C16" s="15">
        <f>'CLASS VI DATA SHEET'!T16</f>
        <v>0</v>
      </c>
    </row>
    <row r="17" spans="1:3" x14ac:dyDescent="0.25">
      <c r="B17" t="s">
        <v>105</v>
      </c>
      <c r="C17" s="15">
        <f>'CLASS VI DATA SHEET'!F17</f>
        <v>0</v>
      </c>
    </row>
    <row r="18" spans="1:3" x14ac:dyDescent="0.25">
      <c r="B18" t="s">
        <v>106</v>
      </c>
      <c r="C18" s="15">
        <f>'CLASS VI DATA SHEET'!O17</f>
        <v>0</v>
      </c>
    </row>
    <row r="19" spans="1:3" x14ac:dyDescent="0.25">
      <c r="B19" t="s">
        <v>107</v>
      </c>
      <c r="C19" s="15">
        <f>'CLASS VI DATA SHEET'!X17</f>
        <v>0</v>
      </c>
    </row>
    <row r="20" spans="1:3" x14ac:dyDescent="0.25">
      <c r="B20" t="s">
        <v>108</v>
      </c>
      <c r="C20" s="15">
        <f>'CLASS VI DATA SHEET'!J18</f>
        <v>0</v>
      </c>
    </row>
    <row r="21" spans="1:3" x14ac:dyDescent="0.25">
      <c r="B21" t="s">
        <v>109</v>
      </c>
      <c r="C21" s="15">
        <f>'CLASS VI DATA SHEET'!R18</f>
        <v>0</v>
      </c>
    </row>
    <row r="22" spans="1:3" x14ac:dyDescent="0.25">
      <c r="B22" t="s">
        <v>110</v>
      </c>
      <c r="C22" s="15">
        <f>'CLASS VI DATA SHEET'!Y18</f>
        <v>0</v>
      </c>
    </row>
    <row r="23" spans="1:3" x14ac:dyDescent="0.25">
      <c r="B23" t="s">
        <v>111</v>
      </c>
      <c r="C23" s="15" t="str">
        <f>IF('CLASS VI DATA SHEET'!F20=TRUE,"Yes",IF('CLASS VI DATA SHEET'!H20=TRUE,"No",""))</f>
        <v/>
      </c>
    </row>
    <row r="24" spans="1:3" x14ac:dyDescent="0.25">
      <c r="B24" t="s">
        <v>112</v>
      </c>
      <c r="C24" s="15" t="str">
        <f>IF(C23="no",'CLASS VI DATA SHEET'!S20,"")</f>
        <v/>
      </c>
    </row>
    <row r="25" spans="1:3" x14ac:dyDescent="0.25">
      <c r="B25" t="s">
        <v>113</v>
      </c>
      <c r="C25" s="15" t="str">
        <f>IF('CLASS VI DATA SHEET'!I21=TRUE,"Pressure",IF('CLASS VI DATA SHEET'!M21=TRUE,"Volume",(IF('CLASS VI DATA SHEET'!Q21=TRUE,"Interval",IF('CLASS VI DATA SHEET'!U21=TRUE,"Data Change",IF('CLASS VI DATA SHEET'!C22=TRUE,"Other",""))))))</f>
        <v/>
      </c>
    </row>
    <row r="26" spans="1:3" x14ac:dyDescent="0.25">
      <c r="B26" t="s">
        <v>114</v>
      </c>
      <c r="C26" s="15">
        <f>'CLASS VI DATA SHEET'!G22</f>
        <v>0</v>
      </c>
    </row>
    <row r="27" spans="1:3" x14ac:dyDescent="0.25">
      <c r="B27" t="s">
        <v>115</v>
      </c>
      <c r="C27" s="15">
        <f>'CLASS VI DATA SHEET'!I23</f>
        <v>0</v>
      </c>
    </row>
    <row r="28" spans="1:3" x14ac:dyDescent="0.25">
      <c r="B28" t="s">
        <v>116</v>
      </c>
      <c r="C28" s="15">
        <f>'CLASS VI DATA SHEET'!V23</f>
        <v>0</v>
      </c>
    </row>
    <row r="29" spans="1:3" x14ac:dyDescent="0.25">
      <c r="B29" t="s">
        <v>117</v>
      </c>
      <c r="C29" s="15" t="str">
        <f>IF('CLASS VI DATA SHEET'!I24=TRUE,"Yes",IF('CLASS VI DATA SHEET'!L24=TRUE,"No",""))</f>
        <v/>
      </c>
    </row>
    <row r="30" spans="1:3" x14ac:dyDescent="0.25">
      <c r="B30" t="s">
        <v>118</v>
      </c>
      <c r="C30" s="15" t="str">
        <f>IF('CLASS VI DATA SHEET'!X24=TRUE,"Yes",IF('CLASS VI DATA SHEET'!AA24=TRUE,"No",""))</f>
        <v/>
      </c>
    </row>
    <row r="31" spans="1:3" x14ac:dyDescent="0.25">
      <c r="A31" s="133">
        <f>C31</f>
        <v>0</v>
      </c>
      <c r="B31" s="16" t="s">
        <v>119</v>
      </c>
      <c r="C31" s="17">
        <f>'CLASS VI DATA SHEET'!B30</f>
        <v>0</v>
      </c>
    </row>
    <row r="32" spans="1:3" x14ac:dyDescent="0.25">
      <c r="A32" s="133"/>
      <c r="B32" s="16" t="s">
        <v>120</v>
      </c>
      <c r="C32" s="17">
        <f>'CLASS VI DATA SHEET'!I30</f>
        <v>0</v>
      </c>
    </row>
    <row r="33" spans="1:3" x14ac:dyDescent="0.25">
      <c r="A33" s="133"/>
      <c r="B33" s="16" t="s">
        <v>121</v>
      </c>
      <c r="C33" s="17">
        <f>'CLASS VI DATA SHEET'!K30</f>
        <v>0</v>
      </c>
    </row>
    <row r="34" spans="1:3" x14ac:dyDescent="0.25">
      <c r="A34" s="133"/>
      <c r="B34" s="16" t="s">
        <v>122</v>
      </c>
      <c r="C34" s="17">
        <f>'CLASS VI DATA SHEET'!M30</f>
        <v>0</v>
      </c>
    </row>
    <row r="35" spans="1:3" x14ac:dyDescent="0.25">
      <c r="A35" s="133"/>
      <c r="B35" s="16" t="s">
        <v>123</v>
      </c>
      <c r="C35" s="17">
        <f>'CLASS VI DATA SHEET'!O30</f>
        <v>0</v>
      </c>
    </row>
    <row r="36" spans="1:3" x14ac:dyDescent="0.25">
      <c r="A36" s="133"/>
      <c r="B36" s="16" t="s">
        <v>124</v>
      </c>
      <c r="C36" s="17">
        <f>'CLASS VI DATA SHEET'!W27</f>
        <v>0</v>
      </c>
    </row>
    <row r="37" spans="1:3" x14ac:dyDescent="0.25">
      <c r="A37" s="133"/>
      <c r="B37" s="16" t="s">
        <v>125</v>
      </c>
      <c r="C37" s="17">
        <f>'CLASS VI DATA SHEET'!Q30</f>
        <v>0</v>
      </c>
    </row>
    <row r="38" spans="1:3" x14ac:dyDescent="0.25">
      <c r="A38" s="133"/>
      <c r="B38" s="16" t="s">
        <v>48</v>
      </c>
      <c r="C38" s="17">
        <f>'CLASS VI DATA SHEET'!U30</f>
        <v>0</v>
      </c>
    </row>
    <row r="39" spans="1:3" x14ac:dyDescent="0.25">
      <c r="A39" s="133"/>
      <c r="B39" s="16" t="s">
        <v>126</v>
      </c>
      <c r="C39" s="17">
        <f>'CLASS VI DATA SHEET'!Y30</f>
        <v>0</v>
      </c>
    </row>
    <row r="40" spans="1:3" x14ac:dyDescent="0.25">
      <c r="A40" s="133"/>
      <c r="B40" s="16" t="s">
        <v>127</v>
      </c>
      <c r="C40" s="17">
        <f>'CLASS VI DATA SHEET'!AA30</f>
        <v>0</v>
      </c>
    </row>
    <row r="41" spans="1:3" ht="14.45" customHeight="1" x14ac:dyDescent="0.25">
      <c r="A41" s="133">
        <f>C41</f>
        <v>0</v>
      </c>
      <c r="B41" s="16" t="s">
        <v>119</v>
      </c>
      <c r="C41" s="17">
        <f>'CLASS VI DATA SHEET'!B31</f>
        <v>0</v>
      </c>
    </row>
    <row r="42" spans="1:3" x14ac:dyDescent="0.25">
      <c r="A42" s="133"/>
      <c r="B42" s="16" t="s">
        <v>120</v>
      </c>
      <c r="C42" s="17">
        <f>'CLASS VI DATA SHEET'!I31</f>
        <v>0</v>
      </c>
    </row>
    <row r="43" spans="1:3" x14ac:dyDescent="0.25">
      <c r="A43" s="133"/>
      <c r="B43" s="16" t="s">
        <v>121</v>
      </c>
      <c r="C43" s="17">
        <f>'CLASS VI DATA SHEET'!K31</f>
        <v>0</v>
      </c>
    </row>
    <row r="44" spans="1:3" x14ac:dyDescent="0.25">
      <c r="A44" s="133"/>
      <c r="B44" s="16" t="s">
        <v>122</v>
      </c>
      <c r="C44" s="17">
        <f>'CLASS VI DATA SHEET'!M31</f>
        <v>0</v>
      </c>
    </row>
    <row r="45" spans="1:3" x14ac:dyDescent="0.25">
      <c r="A45" s="133"/>
      <c r="B45" s="16" t="s">
        <v>123</v>
      </c>
      <c r="C45" s="17">
        <f>'CLASS VI DATA SHEET'!O31</f>
        <v>0</v>
      </c>
    </row>
    <row r="46" spans="1:3" x14ac:dyDescent="0.25">
      <c r="A46" s="133"/>
      <c r="B46" s="16" t="s">
        <v>124</v>
      </c>
      <c r="C46" s="17">
        <f>'CLASS VI DATA SHEET'!W61</f>
        <v>0</v>
      </c>
    </row>
    <row r="47" spans="1:3" x14ac:dyDescent="0.25">
      <c r="A47" s="133"/>
      <c r="B47" s="16" t="s">
        <v>125</v>
      </c>
      <c r="C47" s="17">
        <f>'CLASS VI DATA SHEET'!Q31</f>
        <v>0</v>
      </c>
    </row>
    <row r="48" spans="1:3" x14ac:dyDescent="0.25">
      <c r="A48" s="133"/>
      <c r="B48" s="16" t="s">
        <v>48</v>
      </c>
      <c r="C48" s="17">
        <f>'CLASS VI DATA SHEET'!U31</f>
        <v>0</v>
      </c>
    </row>
    <row r="49" spans="1:3" x14ac:dyDescent="0.25">
      <c r="A49" s="133"/>
      <c r="B49" s="16" t="s">
        <v>126</v>
      </c>
      <c r="C49" s="17">
        <f>'CLASS VI DATA SHEET'!Y31</f>
        <v>0</v>
      </c>
    </row>
    <row r="50" spans="1:3" x14ac:dyDescent="0.25">
      <c r="A50" s="133"/>
      <c r="B50" s="16" t="s">
        <v>127</v>
      </c>
      <c r="C50" s="17">
        <f>'CLASS VI DATA SHEET'!AA31</f>
        <v>0</v>
      </c>
    </row>
    <row r="51" spans="1:3" ht="14.45" customHeight="1" x14ac:dyDescent="0.25">
      <c r="A51" s="133">
        <f>C51</f>
        <v>0</v>
      </c>
      <c r="B51" s="16" t="s">
        <v>119</v>
      </c>
      <c r="C51" s="17">
        <f>'CLASS VI DATA SHEET'!B32</f>
        <v>0</v>
      </c>
    </row>
    <row r="52" spans="1:3" x14ac:dyDescent="0.25">
      <c r="A52" s="133"/>
      <c r="B52" s="16" t="s">
        <v>120</v>
      </c>
      <c r="C52" s="17">
        <f>'CLASS VI DATA SHEET'!I32</f>
        <v>0</v>
      </c>
    </row>
    <row r="53" spans="1:3" x14ac:dyDescent="0.25">
      <c r="A53" s="133"/>
      <c r="B53" s="16" t="s">
        <v>121</v>
      </c>
      <c r="C53" s="17">
        <f>'CLASS VI DATA SHEET'!K32</f>
        <v>0</v>
      </c>
    </row>
    <row r="54" spans="1:3" x14ac:dyDescent="0.25">
      <c r="A54" s="133"/>
      <c r="B54" s="16" t="s">
        <v>122</v>
      </c>
      <c r="C54" s="17">
        <f>'CLASS VI DATA SHEET'!M32</f>
        <v>0</v>
      </c>
    </row>
    <row r="55" spans="1:3" x14ac:dyDescent="0.25">
      <c r="A55" s="133"/>
      <c r="B55" s="16" t="s">
        <v>123</v>
      </c>
      <c r="C55" s="17">
        <f>'CLASS VI DATA SHEET'!O32</f>
        <v>0</v>
      </c>
    </row>
    <row r="56" spans="1:3" x14ac:dyDescent="0.25">
      <c r="A56" s="133"/>
      <c r="B56" s="16" t="s">
        <v>124</v>
      </c>
      <c r="C56" s="17">
        <f>'CLASS VI DATA SHEET'!W27</f>
        <v>0</v>
      </c>
    </row>
    <row r="57" spans="1:3" x14ac:dyDescent="0.25">
      <c r="A57" s="133"/>
      <c r="B57" s="16" t="s">
        <v>125</v>
      </c>
      <c r="C57" s="17">
        <f>'CLASS VI DATA SHEET'!Q32</f>
        <v>0</v>
      </c>
    </row>
    <row r="58" spans="1:3" x14ac:dyDescent="0.25">
      <c r="A58" s="133"/>
      <c r="B58" s="16" t="s">
        <v>48</v>
      </c>
      <c r="C58" s="17">
        <f>'CLASS VI DATA SHEET'!U32</f>
        <v>0</v>
      </c>
    </row>
    <row r="59" spans="1:3" x14ac:dyDescent="0.25">
      <c r="A59" s="133"/>
      <c r="B59" s="16" t="s">
        <v>126</v>
      </c>
      <c r="C59" s="17">
        <f>'CLASS VI DATA SHEET'!Y32</f>
        <v>0</v>
      </c>
    </row>
    <row r="60" spans="1:3" x14ac:dyDescent="0.25">
      <c r="A60" s="133"/>
      <c r="B60" s="16" t="s">
        <v>127</v>
      </c>
      <c r="C60" s="17">
        <f>'CLASS VI DATA SHEET'!AA32</f>
        <v>0</v>
      </c>
    </row>
    <row r="61" spans="1:3" ht="14.45" customHeight="1" x14ac:dyDescent="0.25">
      <c r="A61" s="133">
        <f>C61</f>
        <v>0</v>
      </c>
      <c r="B61" s="16" t="s">
        <v>119</v>
      </c>
      <c r="C61" s="17">
        <f>'CLASS VI DATA SHEET'!B33</f>
        <v>0</v>
      </c>
    </row>
    <row r="62" spans="1:3" x14ac:dyDescent="0.25">
      <c r="A62" s="133"/>
      <c r="B62" s="16" t="s">
        <v>120</v>
      </c>
      <c r="C62" s="17">
        <f>'CLASS VI DATA SHEET'!I33</f>
        <v>0</v>
      </c>
    </row>
    <row r="63" spans="1:3" x14ac:dyDescent="0.25">
      <c r="A63" s="133"/>
      <c r="B63" s="16" t="s">
        <v>121</v>
      </c>
      <c r="C63" s="17">
        <f>'CLASS VI DATA SHEET'!K33</f>
        <v>0</v>
      </c>
    </row>
    <row r="64" spans="1:3" x14ac:dyDescent="0.25">
      <c r="A64" s="133"/>
      <c r="B64" s="16" t="s">
        <v>122</v>
      </c>
      <c r="C64" s="17">
        <f>'CLASS VI DATA SHEET'!M33</f>
        <v>0</v>
      </c>
    </row>
    <row r="65" spans="1:3" x14ac:dyDescent="0.25">
      <c r="A65" s="133"/>
      <c r="B65" s="16" t="s">
        <v>123</v>
      </c>
      <c r="C65" s="17">
        <f>'CLASS VI DATA SHEET'!O33</f>
        <v>0</v>
      </c>
    </row>
    <row r="66" spans="1:3" x14ac:dyDescent="0.25">
      <c r="A66" s="133"/>
      <c r="B66" s="16" t="s">
        <v>124</v>
      </c>
      <c r="C66" s="17">
        <f>'CLASS VI DATA SHEET'!W27</f>
        <v>0</v>
      </c>
    </row>
    <row r="67" spans="1:3" x14ac:dyDescent="0.25">
      <c r="A67" s="133"/>
      <c r="B67" s="16" t="s">
        <v>125</v>
      </c>
      <c r="C67" s="17">
        <f>'CLASS VI DATA SHEET'!Q33</f>
        <v>0</v>
      </c>
    </row>
    <row r="68" spans="1:3" x14ac:dyDescent="0.25">
      <c r="A68" s="133"/>
      <c r="B68" s="16" t="s">
        <v>48</v>
      </c>
      <c r="C68" s="17">
        <f>'CLASS VI DATA SHEET'!U33</f>
        <v>0</v>
      </c>
    </row>
    <row r="69" spans="1:3" x14ac:dyDescent="0.25">
      <c r="A69" s="133"/>
      <c r="B69" s="16" t="s">
        <v>126</v>
      </c>
      <c r="C69" s="17">
        <f>'CLASS VI DATA SHEET'!Y33</f>
        <v>0</v>
      </c>
    </row>
    <row r="70" spans="1:3" x14ac:dyDescent="0.25">
      <c r="A70" s="133"/>
      <c r="B70" s="16" t="s">
        <v>127</v>
      </c>
      <c r="C70" s="17">
        <f>'CLASS VI DATA SHEET'!AA33</f>
        <v>0</v>
      </c>
    </row>
    <row r="71" spans="1:3" ht="14.45" customHeight="1" x14ac:dyDescent="0.25">
      <c r="A71" s="133">
        <f>C71</f>
        <v>0</v>
      </c>
      <c r="B71" s="16" t="s">
        <v>119</v>
      </c>
      <c r="C71" s="17">
        <f>'CLASS VI DATA SHEET'!B34</f>
        <v>0</v>
      </c>
    </row>
    <row r="72" spans="1:3" x14ac:dyDescent="0.25">
      <c r="A72" s="133"/>
      <c r="B72" s="16" t="s">
        <v>120</v>
      </c>
      <c r="C72" s="17">
        <f>'CLASS VI DATA SHEET'!I34</f>
        <v>0</v>
      </c>
    </row>
    <row r="73" spans="1:3" x14ac:dyDescent="0.25">
      <c r="A73" s="133"/>
      <c r="B73" s="16" t="s">
        <v>121</v>
      </c>
      <c r="C73" s="17">
        <f>'CLASS VI DATA SHEET'!K34</f>
        <v>0</v>
      </c>
    </row>
    <row r="74" spans="1:3" x14ac:dyDescent="0.25">
      <c r="A74" s="133"/>
      <c r="B74" s="16" t="s">
        <v>122</v>
      </c>
      <c r="C74" s="17">
        <f>'CLASS VI DATA SHEET'!M34</f>
        <v>0</v>
      </c>
    </row>
    <row r="75" spans="1:3" x14ac:dyDescent="0.25">
      <c r="A75" s="133"/>
      <c r="B75" s="16" t="s">
        <v>123</v>
      </c>
      <c r="C75" s="17">
        <f>'CLASS VI DATA SHEET'!O34</f>
        <v>0</v>
      </c>
    </row>
    <row r="76" spans="1:3" x14ac:dyDescent="0.25">
      <c r="A76" s="133"/>
      <c r="B76" s="16" t="s">
        <v>124</v>
      </c>
      <c r="C76" s="17">
        <f>'CLASS VI DATA SHEET'!W27</f>
        <v>0</v>
      </c>
    </row>
    <row r="77" spans="1:3" x14ac:dyDescent="0.25">
      <c r="A77" s="133"/>
      <c r="B77" s="16" t="s">
        <v>125</v>
      </c>
      <c r="C77" s="17">
        <f>'CLASS VI DATA SHEET'!Q34</f>
        <v>0</v>
      </c>
    </row>
    <row r="78" spans="1:3" x14ac:dyDescent="0.25">
      <c r="A78" s="133"/>
      <c r="B78" s="16" t="s">
        <v>48</v>
      </c>
      <c r="C78" s="17">
        <f>'CLASS VI DATA SHEET'!U34</f>
        <v>0</v>
      </c>
    </row>
    <row r="79" spans="1:3" x14ac:dyDescent="0.25">
      <c r="A79" s="133"/>
      <c r="B79" s="16" t="s">
        <v>126</v>
      </c>
      <c r="C79" s="17">
        <f>'CLASS VI DATA SHEET'!Y34</f>
        <v>0</v>
      </c>
    </row>
    <row r="80" spans="1:3" x14ac:dyDescent="0.25">
      <c r="A80" s="133"/>
      <c r="B80" s="16" t="s">
        <v>127</v>
      </c>
      <c r="C80" s="17">
        <f>'CLASS VI DATA SHEET'!AA34</f>
        <v>0</v>
      </c>
    </row>
    <row r="81" spans="1:3" ht="14.45" customHeight="1" x14ac:dyDescent="0.25">
      <c r="A81" s="133">
        <f>C81</f>
        <v>0</v>
      </c>
      <c r="B81" s="16" t="s">
        <v>119</v>
      </c>
      <c r="C81" s="17">
        <f>'CLASS VI DATA SHEET'!B35</f>
        <v>0</v>
      </c>
    </row>
    <row r="82" spans="1:3" x14ac:dyDescent="0.25">
      <c r="A82" s="133"/>
      <c r="B82" s="16" t="s">
        <v>120</v>
      </c>
      <c r="C82" s="17">
        <f>'CLASS VI DATA SHEET'!I35</f>
        <v>0</v>
      </c>
    </row>
    <row r="83" spans="1:3" x14ac:dyDescent="0.25">
      <c r="A83" s="133"/>
      <c r="B83" s="16" t="s">
        <v>121</v>
      </c>
      <c r="C83" s="17">
        <f>'CLASS VI DATA SHEET'!K35</f>
        <v>0</v>
      </c>
    </row>
    <row r="84" spans="1:3" x14ac:dyDescent="0.25">
      <c r="A84" s="133"/>
      <c r="B84" s="16" t="s">
        <v>122</v>
      </c>
      <c r="C84" s="17">
        <f>'CLASS VI DATA SHEET'!M35</f>
        <v>0</v>
      </c>
    </row>
    <row r="85" spans="1:3" x14ac:dyDescent="0.25">
      <c r="A85" s="133"/>
      <c r="B85" s="16" t="s">
        <v>123</v>
      </c>
      <c r="C85" s="17">
        <f>'CLASS VI DATA SHEET'!O35</f>
        <v>0</v>
      </c>
    </row>
    <row r="86" spans="1:3" x14ac:dyDescent="0.25">
      <c r="A86" s="133"/>
      <c r="B86" s="16" t="s">
        <v>124</v>
      </c>
      <c r="C86" s="17">
        <f>'CLASS VI DATA SHEET'!W27</f>
        <v>0</v>
      </c>
    </row>
    <row r="87" spans="1:3" x14ac:dyDescent="0.25">
      <c r="A87" s="133"/>
      <c r="B87" s="16" t="s">
        <v>125</v>
      </c>
      <c r="C87" s="17">
        <f>'CLASS VI DATA SHEET'!Q35</f>
        <v>0</v>
      </c>
    </row>
    <row r="88" spans="1:3" x14ac:dyDescent="0.25">
      <c r="A88" s="133"/>
      <c r="B88" s="16" t="s">
        <v>48</v>
      </c>
      <c r="C88" s="17">
        <f>'CLASS VI DATA SHEET'!U35</f>
        <v>0</v>
      </c>
    </row>
    <row r="89" spans="1:3" x14ac:dyDescent="0.25">
      <c r="A89" s="133"/>
      <c r="B89" s="16" t="s">
        <v>126</v>
      </c>
      <c r="C89" s="17">
        <f>'CLASS VI DATA SHEET'!Y35</f>
        <v>0</v>
      </c>
    </row>
    <row r="90" spans="1:3" x14ac:dyDescent="0.25">
      <c r="A90" s="133"/>
      <c r="B90" s="16" t="s">
        <v>127</v>
      </c>
      <c r="C90" s="17">
        <f>'CLASS VI DATA SHEET'!AA35</f>
        <v>0</v>
      </c>
    </row>
    <row r="91" spans="1:3" ht="14.45" customHeight="1" x14ac:dyDescent="0.25">
      <c r="A91" s="133">
        <f>C91</f>
        <v>0</v>
      </c>
      <c r="B91" s="16" t="s">
        <v>119</v>
      </c>
      <c r="C91" s="17">
        <f>'CLASS VI DATA SHEET'!B36</f>
        <v>0</v>
      </c>
    </row>
    <row r="92" spans="1:3" x14ac:dyDescent="0.25">
      <c r="A92" s="133"/>
      <c r="B92" s="16" t="s">
        <v>120</v>
      </c>
      <c r="C92" s="17">
        <f>'CLASS VI DATA SHEET'!I36</f>
        <v>0</v>
      </c>
    </row>
    <row r="93" spans="1:3" x14ac:dyDescent="0.25">
      <c r="A93" s="133"/>
      <c r="B93" s="16" t="s">
        <v>121</v>
      </c>
      <c r="C93" s="17">
        <f>'CLASS VI DATA SHEET'!K36</f>
        <v>0</v>
      </c>
    </row>
    <row r="94" spans="1:3" x14ac:dyDescent="0.25">
      <c r="A94" s="133"/>
      <c r="B94" s="16" t="s">
        <v>122</v>
      </c>
      <c r="C94" s="17">
        <f>'CLASS VI DATA SHEET'!M36</f>
        <v>0</v>
      </c>
    </row>
    <row r="95" spans="1:3" x14ac:dyDescent="0.25">
      <c r="A95" s="133"/>
      <c r="B95" s="16" t="s">
        <v>123</v>
      </c>
      <c r="C95" s="17">
        <f>'CLASS VI DATA SHEET'!O36</f>
        <v>0</v>
      </c>
    </row>
    <row r="96" spans="1:3" x14ac:dyDescent="0.25">
      <c r="A96" s="133"/>
      <c r="B96" s="16" t="s">
        <v>124</v>
      </c>
      <c r="C96" s="17">
        <f>'CLASS VI DATA SHEET'!W27</f>
        <v>0</v>
      </c>
    </row>
    <row r="97" spans="1:3" x14ac:dyDescent="0.25">
      <c r="A97" s="133"/>
      <c r="B97" s="16" t="s">
        <v>125</v>
      </c>
      <c r="C97" s="17">
        <f>'CLASS VI DATA SHEET'!Q36</f>
        <v>0</v>
      </c>
    </row>
    <row r="98" spans="1:3" x14ac:dyDescent="0.25">
      <c r="A98" s="133"/>
      <c r="B98" s="16" t="s">
        <v>48</v>
      </c>
      <c r="C98" s="17">
        <f>'CLASS VI DATA SHEET'!U36</f>
        <v>0</v>
      </c>
    </row>
    <row r="99" spans="1:3" x14ac:dyDescent="0.25">
      <c r="A99" s="133"/>
      <c r="B99" s="16" t="s">
        <v>126</v>
      </c>
      <c r="C99" s="17">
        <f>'CLASS VI DATA SHEET'!Y36</f>
        <v>0</v>
      </c>
    </row>
    <row r="100" spans="1:3" x14ac:dyDescent="0.25">
      <c r="A100" s="133"/>
      <c r="B100" s="16" t="s">
        <v>127</v>
      </c>
      <c r="C100" s="17">
        <f>'CLASS VI DATA SHEET'!AA36</f>
        <v>0</v>
      </c>
    </row>
    <row r="101" spans="1:3" x14ac:dyDescent="0.25">
      <c r="A101" s="133">
        <f t="shared" ref="A101" si="0">C101</f>
        <v>0</v>
      </c>
      <c r="B101" s="16" t="s">
        <v>119</v>
      </c>
      <c r="C101" s="17">
        <f>'Additional Wells'!B16</f>
        <v>0</v>
      </c>
    </row>
    <row r="102" spans="1:3" x14ac:dyDescent="0.25">
      <c r="A102" s="133"/>
      <c r="B102" s="16" t="s">
        <v>120</v>
      </c>
      <c r="C102" s="17">
        <f>'Additional Wells'!I16</f>
        <v>0</v>
      </c>
    </row>
    <row r="103" spans="1:3" x14ac:dyDescent="0.25">
      <c r="A103" s="133"/>
      <c r="B103" s="16" t="s">
        <v>121</v>
      </c>
      <c r="C103" s="17">
        <f>'Additional Wells'!K16</f>
        <v>0</v>
      </c>
    </row>
    <row r="104" spans="1:3" x14ac:dyDescent="0.25">
      <c r="A104" s="133"/>
      <c r="B104" s="16" t="s">
        <v>122</v>
      </c>
      <c r="C104" s="17">
        <f>'Additional Wells'!M16</f>
        <v>0</v>
      </c>
    </row>
    <row r="105" spans="1:3" x14ac:dyDescent="0.25">
      <c r="A105" s="133"/>
      <c r="B105" s="16" t="s">
        <v>123</v>
      </c>
      <c r="C105" s="17">
        <f>'Additional Wells'!O16</f>
        <v>0</v>
      </c>
    </row>
    <row r="106" spans="1:3" x14ac:dyDescent="0.25">
      <c r="A106" s="133"/>
      <c r="B106" s="16" t="s">
        <v>124</v>
      </c>
      <c r="C106" s="17">
        <f>'CLASS VI DATA SHEET'!$W$27</f>
        <v>0</v>
      </c>
    </row>
    <row r="107" spans="1:3" x14ac:dyDescent="0.25">
      <c r="A107" s="133"/>
      <c r="B107" s="16" t="s">
        <v>125</v>
      </c>
      <c r="C107" s="17">
        <f>'Additional Wells'!Q16</f>
        <v>0</v>
      </c>
    </row>
    <row r="108" spans="1:3" x14ac:dyDescent="0.25">
      <c r="A108" s="133"/>
      <c r="B108" s="16" t="s">
        <v>48</v>
      </c>
      <c r="C108" s="17">
        <f>'Additional Wells'!U16</f>
        <v>0</v>
      </c>
    </row>
    <row r="109" spans="1:3" x14ac:dyDescent="0.25">
      <c r="A109" s="133"/>
      <c r="B109" s="16" t="s">
        <v>126</v>
      </c>
      <c r="C109" s="17">
        <f>'Additional Wells'!Y16</f>
        <v>0</v>
      </c>
    </row>
    <row r="110" spans="1:3" x14ac:dyDescent="0.25">
      <c r="A110" s="133"/>
      <c r="B110" s="16" t="s">
        <v>127</v>
      </c>
      <c r="C110" s="17">
        <f>'Additional Wells'!AA16</f>
        <v>0</v>
      </c>
    </row>
    <row r="111" spans="1:3" x14ac:dyDescent="0.25">
      <c r="A111" s="133">
        <f t="shared" ref="A111" si="1">C111</f>
        <v>0</v>
      </c>
      <c r="B111" s="16" t="s">
        <v>119</v>
      </c>
      <c r="C111" s="17">
        <f>'Additional Wells'!B17</f>
        <v>0</v>
      </c>
    </row>
    <row r="112" spans="1:3" x14ac:dyDescent="0.25">
      <c r="A112" s="133"/>
      <c r="B112" s="16" t="s">
        <v>120</v>
      </c>
      <c r="C112" s="17">
        <f>'Additional Wells'!I17</f>
        <v>0</v>
      </c>
    </row>
    <row r="113" spans="1:3" x14ac:dyDescent="0.25">
      <c r="A113" s="133"/>
      <c r="B113" s="16" t="s">
        <v>121</v>
      </c>
      <c r="C113" s="17">
        <f>'Additional Wells'!K17</f>
        <v>0</v>
      </c>
    </row>
    <row r="114" spans="1:3" x14ac:dyDescent="0.25">
      <c r="A114" s="133"/>
      <c r="B114" s="16" t="s">
        <v>122</v>
      </c>
      <c r="C114" s="17">
        <f>'Additional Wells'!M17</f>
        <v>0</v>
      </c>
    </row>
    <row r="115" spans="1:3" x14ac:dyDescent="0.25">
      <c r="A115" s="133"/>
      <c r="B115" s="16" t="s">
        <v>123</v>
      </c>
      <c r="C115" s="17">
        <f>'Additional Wells'!O17</f>
        <v>0</v>
      </c>
    </row>
    <row r="116" spans="1:3" x14ac:dyDescent="0.25">
      <c r="A116" s="133"/>
      <c r="B116" s="16" t="s">
        <v>124</v>
      </c>
      <c r="C116" s="17">
        <f>'CLASS VI DATA SHEET'!$W$27</f>
        <v>0</v>
      </c>
    </row>
    <row r="117" spans="1:3" x14ac:dyDescent="0.25">
      <c r="A117" s="133"/>
      <c r="B117" s="16" t="s">
        <v>125</v>
      </c>
      <c r="C117" s="17">
        <f>'Additional Wells'!Q17</f>
        <v>0</v>
      </c>
    </row>
    <row r="118" spans="1:3" x14ac:dyDescent="0.25">
      <c r="A118" s="133"/>
      <c r="B118" s="16" t="s">
        <v>48</v>
      </c>
      <c r="C118" s="17">
        <f>'Additional Wells'!U17</f>
        <v>0</v>
      </c>
    </row>
    <row r="119" spans="1:3" x14ac:dyDescent="0.25">
      <c r="A119" s="133"/>
      <c r="B119" s="16" t="s">
        <v>126</v>
      </c>
      <c r="C119" s="17">
        <f>'Additional Wells'!Y17</f>
        <v>0</v>
      </c>
    </row>
    <row r="120" spans="1:3" x14ac:dyDescent="0.25">
      <c r="A120" s="133"/>
      <c r="B120" s="16" t="s">
        <v>127</v>
      </c>
      <c r="C120" s="17">
        <f>'Additional Wells'!AA17</f>
        <v>0</v>
      </c>
    </row>
    <row r="121" spans="1:3" x14ac:dyDescent="0.25">
      <c r="A121" s="133">
        <f t="shared" ref="A121" si="2">C121</f>
        <v>0</v>
      </c>
      <c r="B121" s="16" t="s">
        <v>119</v>
      </c>
      <c r="C121" s="17">
        <f>'Additional Wells'!B18</f>
        <v>0</v>
      </c>
    </row>
    <row r="122" spans="1:3" x14ac:dyDescent="0.25">
      <c r="A122" s="133"/>
      <c r="B122" s="16" t="s">
        <v>120</v>
      </c>
      <c r="C122" s="17">
        <f>'Additional Wells'!I18</f>
        <v>0</v>
      </c>
    </row>
    <row r="123" spans="1:3" x14ac:dyDescent="0.25">
      <c r="A123" s="133"/>
      <c r="B123" s="16" t="s">
        <v>121</v>
      </c>
      <c r="C123" s="17">
        <f>'Additional Wells'!K18</f>
        <v>0</v>
      </c>
    </row>
    <row r="124" spans="1:3" x14ac:dyDescent="0.25">
      <c r="A124" s="133"/>
      <c r="B124" s="16" t="s">
        <v>122</v>
      </c>
      <c r="C124" s="17">
        <f>'Additional Wells'!M18</f>
        <v>0</v>
      </c>
    </row>
    <row r="125" spans="1:3" x14ac:dyDescent="0.25">
      <c r="A125" s="133"/>
      <c r="B125" s="16" t="s">
        <v>123</v>
      </c>
      <c r="C125" s="17">
        <f>'Additional Wells'!O18</f>
        <v>0</v>
      </c>
    </row>
    <row r="126" spans="1:3" x14ac:dyDescent="0.25">
      <c r="A126" s="133"/>
      <c r="B126" s="16" t="s">
        <v>124</v>
      </c>
      <c r="C126" s="17">
        <f>'CLASS VI DATA SHEET'!$W$27</f>
        <v>0</v>
      </c>
    </row>
    <row r="127" spans="1:3" x14ac:dyDescent="0.25">
      <c r="A127" s="133"/>
      <c r="B127" s="16" t="s">
        <v>125</v>
      </c>
      <c r="C127" s="17">
        <f>'Additional Wells'!Q18</f>
        <v>0</v>
      </c>
    </row>
    <row r="128" spans="1:3" x14ac:dyDescent="0.25">
      <c r="A128" s="133"/>
      <c r="B128" s="16" t="s">
        <v>48</v>
      </c>
      <c r="C128" s="17">
        <f>'Additional Wells'!U18</f>
        <v>0</v>
      </c>
    </row>
    <row r="129" spans="1:3" x14ac:dyDescent="0.25">
      <c r="A129" s="133"/>
      <c r="B129" s="16" t="s">
        <v>126</v>
      </c>
      <c r="C129" s="17">
        <f>'Additional Wells'!Y18</f>
        <v>0</v>
      </c>
    </row>
    <row r="130" spans="1:3" x14ac:dyDescent="0.25">
      <c r="A130" s="133"/>
      <c r="B130" s="16" t="s">
        <v>127</v>
      </c>
      <c r="C130" s="17">
        <f>'Additional Wells'!AA18</f>
        <v>0</v>
      </c>
    </row>
    <row r="131" spans="1:3" x14ac:dyDescent="0.25">
      <c r="A131" s="133">
        <f t="shared" ref="A131:A141" si="3">C131</f>
        <v>0</v>
      </c>
      <c r="B131" s="16" t="s">
        <v>119</v>
      </c>
      <c r="C131" s="17">
        <f>'Additional Wells'!B19</f>
        <v>0</v>
      </c>
    </row>
    <row r="132" spans="1:3" x14ac:dyDescent="0.25">
      <c r="A132" s="133"/>
      <c r="B132" s="16" t="s">
        <v>120</v>
      </c>
      <c r="C132" s="17">
        <f>'Additional Wells'!I19</f>
        <v>0</v>
      </c>
    </row>
    <row r="133" spans="1:3" x14ac:dyDescent="0.25">
      <c r="A133" s="133"/>
      <c r="B133" s="16" t="s">
        <v>121</v>
      </c>
      <c r="C133" s="17">
        <f>'Additional Wells'!K19</f>
        <v>0</v>
      </c>
    </row>
    <row r="134" spans="1:3" x14ac:dyDescent="0.25">
      <c r="A134" s="133"/>
      <c r="B134" s="16" t="s">
        <v>122</v>
      </c>
      <c r="C134" s="17">
        <f>'Additional Wells'!M19</f>
        <v>0</v>
      </c>
    </row>
    <row r="135" spans="1:3" x14ac:dyDescent="0.25">
      <c r="A135" s="133"/>
      <c r="B135" s="16" t="s">
        <v>123</v>
      </c>
      <c r="C135" s="17">
        <f>'Additional Wells'!O19</f>
        <v>0</v>
      </c>
    </row>
    <row r="136" spans="1:3" x14ac:dyDescent="0.25">
      <c r="A136" s="133"/>
      <c r="B136" s="16" t="s">
        <v>124</v>
      </c>
      <c r="C136" s="17">
        <f>'CLASS VI DATA SHEET'!$W$27</f>
        <v>0</v>
      </c>
    </row>
    <row r="137" spans="1:3" x14ac:dyDescent="0.25">
      <c r="A137" s="133"/>
      <c r="B137" s="16" t="s">
        <v>125</v>
      </c>
      <c r="C137" s="17">
        <f>'Additional Wells'!Q19</f>
        <v>0</v>
      </c>
    </row>
    <row r="138" spans="1:3" x14ac:dyDescent="0.25">
      <c r="A138" s="133"/>
      <c r="B138" s="16" t="s">
        <v>48</v>
      </c>
      <c r="C138" s="17">
        <f>'Additional Wells'!U19</f>
        <v>0</v>
      </c>
    </row>
    <row r="139" spans="1:3" x14ac:dyDescent="0.25">
      <c r="A139" s="133"/>
      <c r="B139" s="16" t="s">
        <v>126</v>
      </c>
      <c r="C139" s="17">
        <f>'Additional Wells'!Y19</f>
        <v>0</v>
      </c>
    </row>
    <row r="140" spans="1:3" x14ac:dyDescent="0.25">
      <c r="A140" s="133"/>
      <c r="B140" s="16" t="s">
        <v>127</v>
      </c>
      <c r="C140" s="17">
        <f>'Additional Wells'!AA19</f>
        <v>0</v>
      </c>
    </row>
    <row r="141" spans="1:3" x14ac:dyDescent="0.25">
      <c r="A141" s="133">
        <f t="shared" si="3"/>
        <v>0</v>
      </c>
      <c r="B141" s="16" t="s">
        <v>119</v>
      </c>
      <c r="C141" s="17">
        <f>'Additional Wells'!B20</f>
        <v>0</v>
      </c>
    </row>
    <row r="142" spans="1:3" x14ac:dyDescent="0.25">
      <c r="A142" s="133"/>
      <c r="B142" s="16" t="s">
        <v>120</v>
      </c>
      <c r="C142" s="17">
        <f>'Additional Wells'!I20</f>
        <v>0</v>
      </c>
    </row>
    <row r="143" spans="1:3" x14ac:dyDescent="0.25">
      <c r="A143" s="133"/>
      <c r="B143" s="16" t="s">
        <v>121</v>
      </c>
      <c r="C143" s="17">
        <f>'Additional Wells'!K20</f>
        <v>0</v>
      </c>
    </row>
    <row r="144" spans="1:3" x14ac:dyDescent="0.25">
      <c r="A144" s="133"/>
      <c r="B144" s="16" t="s">
        <v>122</v>
      </c>
      <c r="C144" s="17">
        <f>'Additional Wells'!M20</f>
        <v>0</v>
      </c>
    </row>
    <row r="145" spans="1:3" x14ac:dyDescent="0.25">
      <c r="A145" s="133"/>
      <c r="B145" s="16" t="s">
        <v>123</v>
      </c>
      <c r="C145" s="17">
        <f>'Additional Wells'!O20</f>
        <v>0</v>
      </c>
    </row>
    <row r="146" spans="1:3" x14ac:dyDescent="0.25">
      <c r="A146" s="133"/>
      <c r="B146" s="16" t="s">
        <v>124</v>
      </c>
      <c r="C146" s="17">
        <f>'CLASS VI DATA SHEET'!$W$27</f>
        <v>0</v>
      </c>
    </row>
    <row r="147" spans="1:3" x14ac:dyDescent="0.25">
      <c r="A147" s="133"/>
      <c r="B147" s="16" t="s">
        <v>125</v>
      </c>
      <c r="C147" s="17">
        <f>'Additional Wells'!Q20</f>
        <v>0</v>
      </c>
    </row>
    <row r="148" spans="1:3" x14ac:dyDescent="0.25">
      <c r="A148" s="133"/>
      <c r="B148" s="16" t="s">
        <v>48</v>
      </c>
      <c r="C148" s="17">
        <f>'Additional Wells'!U20</f>
        <v>0</v>
      </c>
    </row>
    <row r="149" spans="1:3" x14ac:dyDescent="0.25">
      <c r="A149" s="133"/>
      <c r="B149" s="16" t="s">
        <v>126</v>
      </c>
      <c r="C149" s="17">
        <f>'Additional Wells'!Y20</f>
        <v>0</v>
      </c>
    </row>
    <row r="150" spans="1:3" x14ac:dyDescent="0.25">
      <c r="A150" s="133"/>
      <c r="B150" s="16" t="s">
        <v>127</v>
      </c>
      <c r="C150" s="17">
        <f>'Additional Wells'!AA20</f>
        <v>0</v>
      </c>
    </row>
    <row r="151" spans="1:3" x14ac:dyDescent="0.25">
      <c r="A151" s="63"/>
      <c r="B151" s="16" t="s">
        <v>128</v>
      </c>
      <c r="C151" s="17">
        <f>'CLASS VI DATA SHEET'!J37</f>
        <v>0</v>
      </c>
    </row>
    <row r="152" spans="1:3" x14ac:dyDescent="0.25">
      <c r="A152" s="63"/>
      <c r="B152" s="16" t="s">
        <v>129</v>
      </c>
      <c r="C152" s="17">
        <f>'CLASS VI DATA SHEET'!X37</f>
        <v>0</v>
      </c>
    </row>
    <row r="153" spans="1:3" x14ac:dyDescent="0.25">
      <c r="B153" s="16" t="s">
        <v>130</v>
      </c>
      <c r="C153" s="17">
        <f>'CLASS VI DATA SHEET'!P40</f>
        <v>0</v>
      </c>
    </row>
    <row r="154" spans="1:3" x14ac:dyDescent="0.25">
      <c r="B154" s="16" t="s">
        <v>131</v>
      </c>
      <c r="C154" s="17">
        <f>'CLASS VI DATA SHEET'!R44</f>
        <v>0</v>
      </c>
    </row>
    <row r="155" spans="1:3" x14ac:dyDescent="0.25">
      <c r="B155" s="16" t="s">
        <v>132</v>
      </c>
      <c r="C155" s="17">
        <f>'CLASS VI DATA SHEET'!R45</f>
        <v>0</v>
      </c>
    </row>
  </sheetData>
  <mergeCells count="12">
    <mergeCell ref="A101:A110"/>
    <mergeCell ref="A111:A120"/>
    <mergeCell ref="A121:A130"/>
    <mergeCell ref="A131:A140"/>
    <mergeCell ref="A141:A150"/>
    <mergeCell ref="A91:A100"/>
    <mergeCell ref="A31:A40"/>
    <mergeCell ref="A41:A50"/>
    <mergeCell ref="A51:A60"/>
    <mergeCell ref="A61:A70"/>
    <mergeCell ref="A71:A80"/>
    <mergeCell ref="A81:A90"/>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CLASS VI DATA SHEET</vt:lpstr>
      <vt:lpstr>Instructions</vt:lpstr>
      <vt:lpstr>Additional Wells</vt:lpstr>
      <vt:lpstr>CLASS VI DATA SHEET (2)</vt:lpstr>
      <vt:lpstr>Summary Sheet RRC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Class VI Data Sheet</dc:title>
  <dc:subject/>
  <dc:creator>Leo Castro</dc:creator>
  <cp:keywords>020725</cp:keywords>
  <dc:description/>
  <cp:lastModifiedBy>Rob Castillo</cp:lastModifiedBy>
  <cp:revision/>
  <cp:lastPrinted>2025-05-07T13:35:21Z</cp:lastPrinted>
  <dcterms:created xsi:type="dcterms:W3CDTF">2024-12-16T17:29:23Z</dcterms:created>
  <dcterms:modified xsi:type="dcterms:W3CDTF">2026-01-08T15:26:52Z</dcterms:modified>
  <cp:category/>
  <cp:contentStatus/>
</cp:coreProperties>
</file>