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66925"/>
  <mc:AlternateContent xmlns:mc="http://schemas.openxmlformats.org/markup-compatibility/2006">
    <mc:Choice Requires="x15">
      <x15ac:absPath xmlns:x15ac="http://schemas.microsoft.com/office/spreadsheetml/2010/11/ac" url="S:\PERMITTING\WELL COMPLIANCE UNIT\P-16\P-16 Improvement\06.2022\"/>
    </mc:Choice>
  </mc:AlternateContent>
  <xr:revisionPtr revIDLastSave="0" documentId="13_ncr:1_{46A5F771-8A9B-4E3D-A65D-77A1DF6F2837}" xr6:coauthVersionLast="47" xr6:coauthVersionMax="47" xr10:uidLastSave="{00000000-0000-0000-0000-000000000000}"/>
  <bookViews>
    <workbookView xWindow="28680" yWindow="-120" windowWidth="29040" windowHeight="15840" tabRatio="669" xr2:uid="{00000000-000D-0000-FFFF-FFFF00000000}"/>
  </bookViews>
  <sheets>
    <sheet name="Form P-16 Attachment 2A" sheetId="11" r:id="rId1"/>
    <sheet name="DropDown" sheetId="16" state="veryHidden" r:id="rId2"/>
  </sheets>
  <definedNames>
    <definedName name="_xlnm.Print_Area" localSheetId="0">'Form P-16 Attachment 2A'!$A$1:$R$59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7" i="11" l="1"/>
  <c r="R56" i="11"/>
  <c r="Q57" i="11"/>
  <c r="Q56" i="11"/>
  <c r="P57" i="11"/>
  <c r="P56" i="11"/>
  <c r="N57" i="11"/>
  <c r="N56" i="11"/>
  <c r="M57" i="11"/>
  <c r="M56" i="11"/>
  <c r="L57" i="11"/>
  <c r="L56" i="11"/>
  <c r="K57" i="11"/>
  <c r="K56" i="11"/>
  <c r="J57" i="11"/>
  <c r="J56" i="11"/>
  <c r="J55" i="11" l="1"/>
  <c r="R55" i="11" l="1"/>
  <c r="Q55" i="11"/>
  <c r="P55" i="11"/>
  <c r="N55" i="11"/>
  <c r="M55" i="11"/>
  <c r="L55" i="11"/>
  <c r="K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alcChain>
</file>

<file path=xl/sharedStrings.xml><?xml version="1.0" encoding="utf-8"?>
<sst xmlns="http://schemas.openxmlformats.org/spreadsheetml/2006/main" count="428" uniqueCount="342">
  <si>
    <t>Lease Name</t>
  </si>
  <si>
    <t>API No.</t>
  </si>
  <si>
    <t>SWR 38
Except.
(Y/N)</t>
  </si>
  <si>
    <t>Well No.</t>
  </si>
  <si>
    <t>RAILROAD COMMISSION OF TEXAS</t>
  </si>
  <si>
    <t>Acreage Designation</t>
  </si>
  <si>
    <t>A</t>
  </si>
  <si>
    <t>D</t>
  </si>
  <si>
    <t>H</t>
  </si>
  <si>
    <t>N</t>
  </si>
  <si>
    <t>Y</t>
  </si>
  <si>
    <t>Select One</t>
  </si>
  <si>
    <t>Vertical Well</t>
  </si>
  <si>
    <t>Directional Well</t>
  </si>
  <si>
    <t>Horizontal Well</t>
  </si>
  <si>
    <t>H. Alloc.</t>
  </si>
  <si>
    <t>H. PSA</t>
  </si>
  <si>
    <t>H. SL</t>
  </si>
  <si>
    <t>Vert.</t>
  </si>
  <si>
    <t>Direc.</t>
  </si>
  <si>
    <t>Horiz.</t>
  </si>
  <si>
    <t>H. Alloc. SL</t>
  </si>
  <si>
    <t>H. PSA SL</t>
  </si>
  <si>
    <t>No</t>
  </si>
  <si>
    <t>Yes</t>
  </si>
  <si>
    <t>Wellbore Profiles</t>
  </si>
  <si>
    <t>SWR-38 Excep.</t>
  </si>
  <si>
    <t>UFT?</t>
  </si>
  <si>
    <t>Section VI</t>
  </si>
  <si>
    <t>Blank First Row</t>
  </si>
  <si>
    <t>V</t>
  </si>
  <si>
    <t>PSA</t>
  </si>
  <si>
    <t>SL</t>
  </si>
  <si>
    <t>HSL</t>
  </si>
  <si>
    <t>ASL</t>
  </si>
  <si>
    <t>PSASL</t>
  </si>
  <si>
    <t>Profile</t>
  </si>
  <si>
    <t>A-SL</t>
  </si>
  <si>
    <t>PSA-SL</t>
  </si>
  <si>
    <t>Acres From</t>
  </si>
  <si>
    <t>A. Total Assigned Acreage</t>
  </si>
  <si>
    <t>B. Total Assigned Horiz. Acreage</t>
  </si>
  <si>
    <t>C. Total Assigned Vert./Dir. Acreage</t>
  </si>
  <si>
    <t>1701 N. Congress
P.O. Box 12967
Austin, Texas 78701-2967</t>
  </si>
  <si>
    <t>Filer is the owner or lessee of all or an undivided portion of the minerals under each tract listed below and has the legal right to drill on each tract traversed by the well that will have perforations or other take points open in the interval of the applied-for field(s). All tracts listed will actually be traversed by the wellbore or the filer has pooling authority or other contractual authority, such as a production sharing agreement, authorizing inclusion of the non-drill site tract in the acreage assigned to the well.</t>
  </si>
  <si>
    <t>Alloc.</t>
  </si>
  <si>
    <t>Alloc.-SL</t>
  </si>
  <si>
    <t>Section III</t>
  </si>
  <si>
    <t>6E</t>
  </si>
  <si>
    <t>7B</t>
  </si>
  <si>
    <t>7C</t>
  </si>
  <si>
    <t>Districts:</t>
  </si>
  <si>
    <t>8A</t>
  </si>
  <si>
    <t>Counties</t>
  </si>
  <si>
    <t>Anderson</t>
  </si>
  <si>
    <t>Angelina</t>
  </si>
  <si>
    <t>Archer</t>
  </si>
  <si>
    <t>Aransas</t>
  </si>
  <si>
    <t>Armstrong</t>
  </si>
  <si>
    <t>Atascosa</t>
  </si>
  <si>
    <t>Austin</t>
  </si>
  <si>
    <t>Bailey</t>
  </si>
  <si>
    <t>Bandera</t>
  </si>
  <si>
    <t>Bastrop</t>
  </si>
  <si>
    <t>Baylor</t>
  </si>
  <si>
    <t>Gillespie</t>
  </si>
  <si>
    <t>Moore</t>
  </si>
  <si>
    <t>Andrews</t>
  </si>
  <si>
    <t>Midland</t>
  </si>
  <si>
    <t>Glasscock</t>
  </si>
  <si>
    <t>Morris</t>
  </si>
  <si>
    <t>Goliad</t>
  </si>
  <si>
    <t>Motley</t>
  </si>
  <si>
    <t>Gonzales</t>
  </si>
  <si>
    <t>Nacogdoches</t>
  </si>
  <si>
    <t>Gray</t>
  </si>
  <si>
    <t>Navarro</t>
  </si>
  <si>
    <t>Grayson</t>
  </si>
  <si>
    <t>Newton</t>
  </si>
  <si>
    <t>Houston</t>
  </si>
  <si>
    <t>Gregg</t>
  </si>
  <si>
    <t>Nolan</t>
  </si>
  <si>
    <t>Grimes</t>
  </si>
  <si>
    <t>Nueces</t>
  </si>
  <si>
    <t>Guadalupe</t>
  </si>
  <si>
    <t>Ochiltree</t>
  </si>
  <si>
    <t>Hale</t>
  </si>
  <si>
    <t>Oldham</t>
  </si>
  <si>
    <t>Hall</t>
  </si>
  <si>
    <t>Orange</t>
  </si>
  <si>
    <t>Hamilton</t>
  </si>
  <si>
    <t>Palo Pinto</t>
  </si>
  <si>
    <t>Bee</t>
  </si>
  <si>
    <t>Hansford</t>
  </si>
  <si>
    <t>Panola</t>
  </si>
  <si>
    <t>Bell</t>
  </si>
  <si>
    <t>Hardeman</t>
  </si>
  <si>
    <t>Parker</t>
  </si>
  <si>
    <t>Bexar</t>
  </si>
  <si>
    <t>Hardin</t>
  </si>
  <si>
    <t>Parmer</t>
  </si>
  <si>
    <t>Blanco</t>
  </si>
  <si>
    <t>Harris</t>
  </si>
  <si>
    <t>Pecos</t>
  </si>
  <si>
    <t>Borden</t>
  </si>
  <si>
    <t>Harrison</t>
  </si>
  <si>
    <t>Polk</t>
  </si>
  <si>
    <t>Bosque</t>
  </si>
  <si>
    <t>Hartley</t>
  </si>
  <si>
    <t>Potter</t>
  </si>
  <si>
    <t>Bowie</t>
  </si>
  <si>
    <t>Haskell</t>
  </si>
  <si>
    <t>Presidio</t>
  </si>
  <si>
    <t>Brazoria</t>
  </si>
  <si>
    <t>Hays</t>
  </si>
  <si>
    <t>Rains</t>
  </si>
  <si>
    <t>Brazos</t>
  </si>
  <si>
    <t>Hemphill</t>
  </si>
  <si>
    <t>Randall</t>
  </si>
  <si>
    <t>Brewster</t>
  </si>
  <si>
    <t>Henderson</t>
  </si>
  <si>
    <t>Reagan</t>
  </si>
  <si>
    <t>Briscoe</t>
  </si>
  <si>
    <t>Hidalgo</t>
  </si>
  <si>
    <t>Real</t>
  </si>
  <si>
    <t>Brooks</t>
  </si>
  <si>
    <t>Hill</t>
  </si>
  <si>
    <t>Red River</t>
  </si>
  <si>
    <t>Brown</t>
  </si>
  <si>
    <t>Hockley</t>
  </si>
  <si>
    <t>Reeves</t>
  </si>
  <si>
    <t>Burleson</t>
  </si>
  <si>
    <t>Hood</t>
  </si>
  <si>
    <t>Refugio</t>
  </si>
  <si>
    <t>Burnet</t>
  </si>
  <si>
    <t>Hopkins</t>
  </si>
  <si>
    <t>Roberts</t>
  </si>
  <si>
    <t>Caldwell</t>
  </si>
  <si>
    <t>Robertson</t>
  </si>
  <si>
    <t>Calhoun</t>
  </si>
  <si>
    <t>Howard</t>
  </si>
  <si>
    <t>Rockwall</t>
  </si>
  <si>
    <t>Callahan</t>
  </si>
  <si>
    <t>Hudspeth</t>
  </si>
  <si>
    <t>Runnels</t>
  </si>
  <si>
    <t>Cameron</t>
  </si>
  <si>
    <t>Hunt</t>
  </si>
  <si>
    <t>Rusk</t>
  </si>
  <si>
    <t>Camp</t>
  </si>
  <si>
    <t>Hutchinson</t>
  </si>
  <si>
    <t>Sabine</t>
  </si>
  <si>
    <t>Carson</t>
  </si>
  <si>
    <t>Irion</t>
  </si>
  <si>
    <t>San Augustine</t>
  </si>
  <si>
    <t>Cass</t>
  </si>
  <si>
    <t>Jack</t>
  </si>
  <si>
    <t>San Jacinto</t>
  </si>
  <si>
    <t>Castro</t>
  </si>
  <si>
    <t>Jackson</t>
  </si>
  <si>
    <t>San Patricio</t>
  </si>
  <si>
    <t>Chambers</t>
  </si>
  <si>
    <t>Jasper</t>
  </si>
  <si>
    <t>San Saba</t>
  </si>
  <si>
    <t>Cherokee</t>
  </si>
  <si>
    <t>Jeff Davis</t>
  </si>
  <si>
    <t>Schleicher</t>
  </si>
  <si>
    <t>Childress</t>
  </si>
  <si>
    <t>Jefferson</t>
  </si>
  <si>
    <t>Scurry</t>
  </si>
  <si>
    <t>Clay</t>
  </si>
  <si>
    <t>Jim Hogg</t>
  </si>
  <si>
    <t>Schackleford</t>
  </si>
  <si>
    <t>Cochran</t>
  </si>
  <si>
    <t>Jim Wells</t>
  </si>
  <si>
    <t>Shelby</t>
  </si>
  <si>
    <t>Coke</t>
  </si>
  <si>
    <t>Johnson</t>
  </si>
  <si>
    <t>Sherman</t>
  </si>
  <si>
    <t>Coleman</t>
  </si>
  <si>
    <t>Jones</t>
  </si>
  <si>
    <t>Smith</t>
  </si>
  <si>
    <t>Collin</t>
  </si>
  <si>
    <t>Karnes</t>
  </si>
  <si>
    <t>Somervell</t>
  </si>
  <si>
    <t>Collingsworth</t>
  </si>
  <si>
    <t>Kaufman</t>
  </si>
  <si>
    <t>Starr</t>
  </si>
  <si>
    <t>Colorado</t>
  </si>
  <si>
    <t>Kendall</t>
  </si>
  <si>
    <t>Stephens</t>
  </si>
  <si>
    <t>Comal</t>
  </si>
  <si>
    <t>Kenedy</t>
  </si>
  <si>
    <t>Sterling</t>
  </si>
  <si>
    <t>Comanche</t>
  </si>
  <si>
    <t>Kent</t>
  </si>
  <si>
    <t>Stonewall</t>
  </si>
  <si>
    <t>Concho</t>
  </si>
  <si>
    <t>Kerr</t>
  </si>
  <si>
    <t>Sutton</t>
  </si>
  <si>
    <t>Cooke</t>
  </si>
  <si>
    <t>Kimble</t>
  </si>
  <si>
    <t>Swisher</t>
  </si>
  <si>
    <t>Coryell</t>
  </si>
  <si>
    <t>King</t>
  </si>
  <si>
    <t>Tarrant</t>
  </si>
  <si>
    <t>Cottle</t>
  </si>
  <si>
    <t>Kinney</t>
  </si>
  <si>
    <t>Taylor</t>
  </si>
  <si>
    <t>Crane</t>
  </si>
  <si>
    <t>Kleberg</t>
  </si>
  <si>
    <t>Terrell</t>
  </si>
  <si>
    <t>Crockett</t>
  </si>
  <si>
    <t>Knox</t>
  </si>
  <si>
    <t>Terry</t>
  </si>
  <si>
    <t>Crosby</t>
  </si>
  <si>
    <t>Lamar</t>
  </si>
  <si>
    <t>Throckmorton</t>
  </si>
  <si>
    <t>Culberson</t>
  </si>
  <si>
    <t>Lamb</t>
  </si>
  <si>
    <t>Titus</t>
  </si>
  <si>
    <t>Dallam</t>
  </si>
  <si>
    <t>Lampasas</t>
  </si>
  <si>
    <t>Tom Green</t>
  </si>
  <si>
    <t>Dallas</t>
  </si>
  <si>
    <t>La Salle</t>
  </si>
  <si>
    <t>Travis</t>
  </si>
  <si>
    <t>Dawson</t>
  </si>
  <si>
    <t>Lavaca</t>
  </si>
  <si>
    <t>Trinity</t>
  </si>
  <si>
    <t>Deaf Smith</t>
  </si>
  <si>
    <t>Lee</t>
  </si>
  <si>
    <t>Tyler</t>
  </si>
  <si>
    <t>Delta</t>
  </si>
  <si>
    <t>Leon</t>
  </si>
  <si>
    <t>Upshur</t>
  </si>
  <si>
    <t>Denton</t>
  </si>
  <si>
    <t>Liberty</t>
  </si>
  <si>
    <t>Upton</t>
  </si>
  <si>
    <t>De Witt</t>
  </si>
  <si>
    <t>Limestone</t>
  </si>
  <si>
    <t>Uvalde</t>
  </si>
  <si>
    <t>Dickens</t>
  </si>
  <si>
    <t>Lipscomb</t>
  </si>
  <si>
    <t>Val Verde</t>
  </si>
  <si>
    <t>Dimmit</t>
  </si>
  <si>
    <t>Live Oak</t>
  </si>
  <si>
    <t>Van Zandt</t>
  </si>
  <si>
    <t>Donley</t>
  </si>
  <si>
    <t>Llano</t>
  </si>
  <si>
    <t>Victoria</t>
  </si>
  <si>
    <t>Duval</t>
  </si>
  <si>
    <t>Loving</t>
  </si>
  <si>
    <t>Walker</t>
  </si>
  <si>
    <t>Eastland</t>
  </si>
  <si>
    <t>Lubbock</t>
  </si>
  <si>
    <t>Waller</t>
  </si>
  <si>
    <t>Ector</t>
  </si>
  <si>
    <t>Lynn</t>
  </si>
  <si>
    <t>Ward</t>
  </si>
  <si>
    <t>Edwards</t>
  </si>
  <si>
    <t>McCulloch</t>
  </si>
  <si>
    <t>Washington</t>
  </si>
  <si>
    <t>Ellis</t>
  </si>
  <si>
    <t>McLennan</t>
  </si>
  <si>
    <t>Webb</t>
  </si>
  <si>
    <t>El Paso</t>
  </si>
  <si>
    <t>McMullen</t>
  </si>
  <si>
    <t>Wharton</t>
  </si>
  <si>
    <t>Erath</t>
  </si>
  <si>
    <t>Madison</t>
  </si>
  <si>
    <t>Wheeler</t>
  </si>
  <si>
    <t>Falls</t>
  </si>
  <si>
    <t>Marion</t>
  </si>
  <si>
    <t>Wichita</t>
  </si>
  <si>
    <t>Fannin</t>
  </si>
  <si>
    <t>Martin</t>
  </si>
  <si>
    <t>Wilbarger</t>
  </si>
  <si>
    <t>Fayette</t>
  </si>
  <si>
    <t>Mason</t>
  </si>
  <si>
    <t>Willacy</t>
  </si>
  <si>
    <t>Fisher</t>
  </si>
  <si>
    <t>Matagorda</t>
  </si>
  <si>
    <t>Williamson</t>
  </si>
  <si>
    <t>Floyd</t>
  </si>
  <si>
    <t>Maverick</t>
  </si>
  <si>
    <t>Wilson</t>
  </si>
  <si>
    <t>Foard</t>
  </si>
  <si>
    <t>Medina</t>
  </si>
  <si>
    <t>Winkler</t>
  </si>
  <si>
    <t>Fort Bend</t>
  </si>
  <si>
    <t>Menard</t>
  </si>
  <si>
    <t>Wise</t>
  </si>
  <si>
    <t>Franklin</t>
  </si>
  <si>
    <t>Wood</t>
  </si>
  <si>
    <t>Freestone</t>
  </si>
  <si>
    <t>Milam</t>
  </si>
  <si>
    <t>Yoakum</t>
  </si>
  <si>
    <t>Frio</t>
  </si>
  <si>
    <t>Mills</t>
  </si>
  <si>
    <t>Young</t>
  </si>
  <si>
    <t>Gaines</t>
  </si>
  <si>
    <t>Mitchell</t>
  </si>
  <si>
    <t>Zapata</t>
  </si>
  <si>
    <t>Galveston</t>
  </si>
  <si>
    <t>Montague</t>
  </si>
  <si>
    <t>Zavala</t>
  </si>
  <si>
    <t>Garza</t>
  </si>
  <si>
    <t>Montgomery</t>
  </si>
  <si>
    <t>S. Padre Is-SB</t>
  </si>
  <si>
    <t>N. Padre Is-SB</t>
  </si>
  <si>
    <t>Mustang Is-SB</t>
  </si>
  <si>
    <t>Matagorda IS-SB</t>
  </si>
  <si>
    <t>Brazos-SB</t>
  </si>
  <si>
    <t>Galveston-SB</t>
  </si>
  <si>
    <t>High IS-SB</t>
  </si>
  <si>
    <t>S. Padre IS-LB</t>
  </si>
  <si>
    <t>N. Padre IS-LB</t>
  </si>
  <si>
    <t>Mustang IS-LB</t>
  </si>
  <si>
    <t>Matagorda IS-LB</t>
  </si>
  <si>
    <t>Brazos-LB</t>
  </si>
  <si>
    <t>Brazos-S.</t>
  </si>
  <si>
    <t>Galveston-LB</t>
  </si>
  <si>
    <t>Galveston-S. AD</t>
  </si>
  <si>
    <t>High IS-LB</t>
  </si>
  <si>
    <t>High Is-S AD</t>
  </si>
  <si>
    <t>High IS-E AD</t>
  </si>
  <si>
    <t>High IS-A E AD</t>
  </si>
  <si>
    <t>Mustang IS A E</t>
  </si>
  <si>
    <t>N. Padre IS-A E</t>
  </si>
  <si>
    <t>S. Padre IS-A E</t>
  </si>
  <si>
    <t>Sabine Pass A</t>
  </si>
  <si>
    <t>=</t>
  </si>
  <si>
    <t>*Total Acres Assigned</t>
  </si>
  <si>
    <t>Allocation Well</t>
  </si>
  <si>
    <t>PSA Well</t>
  </si>
  <si>
    <t>Stacked Lateral Well</t>
  </si>
  <si>
    <t>Stacked Lateral Allocation Well</t>
  </si>
  <si>
    <t>Stacked Lateral PSA Well</t>
  </si>
  <si>
    <r>
      <t xml:space="preserve">*A revised P-16 is required if increasing the proration acreage on an existing Allocation or PSA well utilizing acreage from a regulatory lease or undeveloped tract not listed in Section V. </t>
    </r>
    <r>
      <rPr>
        <b/>
        <i/>
        <sz val="6"/>
        <color rgb="FFFF0000"/>
        <rFont val="Calibri"/>
        <family val="2"/>
        <scheme val="minor"/>
      </rPr>
      <t xml:space="preserve"> (refer to instructions)</t>
    </r>
  </si>
  <si>
    <t>RRC ID
No. or Lease No.</t>
  </si>
  <si>
    <t>SECTION VI (CONTINUED). LISTING OF ALL WELLS IN THE REGULATORY FIELD AS LISTED IN 
SECTION II, AND ALLOCATING ACREAGE FROM ANY OR ALL TRACTS LISTED IN SECTION V BY FILER</t>
  </si>
  <si>
    <r>
      <t>Form P-16</t>
    </r>
    <r>
      <rPr>
        <b/>
        <sz val="10"/>
        <color rgb="FF000000"/>
        <rFont val="Calibri"/>
        <family val="2"/>
        <scheme val="minor"/>
      </rPr>
      <t xml:space="preserve">
Attachment
Page 2A</t>
    </r>
    <r>
      <rPr>
        <b/>
        <sz val="12"/>
        <color rgb="FF000000"/>
        <rFont val="Calibri"/>
        <family val="2"/>
        <scheme val="minor"/>
      </rPr>
      <t xml:space="preserve">
</t>
    </r>
    <r>
      <rPr>
        <sz val="7"/>
        <color rgb="FF000000"/>
        <rFont val="Calibri"/>
        <family val="2"/>
        <scheme val="minor"/>
      </rPr>
      <t>Rev. 06/2022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</si>
</sst>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
    <numFmt numFmtId="166" formatCode="0.000"/>
  </numFmts>
  <fonts count="20" x14ac:knownFonts="1">
    <font>
      <sz val="11"/>
      <color theme="1"/>
      <name val="Calibri"/>
      <family val="2"/>
      <scheme val="minor"/>
    </font>
    <font>
      <sz val="11"/>
      <color theme="1"/>
      <name val="Calibri"/>
      <family val="2"/>
      <scheme val="minor"/>
    </font>
    <font>
      <b/>
      <sz val="9"/>
      <color rgb="FF000000"/>
      <name val="Calibri"/>
      <family val="2"/>
      <scheme val="minor"/>
    </font>
    <font>
      <b/>
      <sz val="16"/>
      <color theme="1"/>
      <name val="Calibri"/>
      <family val="2"/>
      <scheme val="minor"/>
    </font>
    <font>
      <sz val="7"/>
      <color rgb="FF000000"/>
      <name val="Calibri"/>
      <family val="2"/>
      <scheme val="minor"/>
    </font>
    <font>
      <sz val="7"/>
      <color theme="1"/>
      <name val="Calibri"/>
      <family val="2"/>
      <scheme val="minor"/>
    </font>
    <font>
      <sz val="7"/>
      <name val="Calibri"/>
      <family val="2"/>
      <scheme val="minor"/>
    </font>
    <font>
      <b/>
      <sz val="7"/>
      <color theme="1"/>
      <name val="Calibri"/>
      <family val="2"/>
      <scheme val="minor"/>
    </font>
    <font>
      <b/>
      <sz val="10"/>
      <color rgb="FF000000"/>
      <name val="Calibri"/>
      <family val="2"/>
      <scheme val="minor"/>
    </font>
    <font>
      <b/>
      <sz val="16"/>
      <color rgb="FF000000"/>
      <name val="Calibri"/>
      <family val="2"/>
      <scheme val="minor"/>
    </font>
    <font>
      <b/>
      <sz val="7"/>
      <name val="Calibri"/>
      <family val="2"/>
      <scheme val="minor"/>
    </font>
    <font>
      <b/>
      <sz val="12"/>
      <color rgb="FF000000"/>
      <name val="Calibri"/>
      <family val="2"/>
      <scheme val="minor"/>
    </font>
    <font>
      <b/>
      <sz val="7"/>
      <color theme="0"/>
      <name val="Calibri"/>
      <family val="2"/>
      <scheme val="minor"/>
    </font>
    <font>
      <b/>
      <sz val="11"/>
      <color theme="1"/>
      <name val="Calibri"/>
      <family val="2"/>
      <scheme val="minor"/>
    </font>
    <font>
      <sz val="7"/>
      <color rgb="FF222222"/>
      <name val="Arial"/>
      <family val="2"/>
    </font>
    <font>
      <sz val="7"/>
      <color rgb="FF222222"/>
      <name val="Calibri"/>
      <family val="2"/>
      <scheme val="minor"/>
    </font>
    <font>
      <sz val="8"/>
      <name val="Calibri"/>
      <family val="2"/>
      <scheme val="minor"/>
    </font>
    <font>
      <sz val="5"/>
      <color theme="1"/>
      <name val="Calibri"/>
      <family val="2"/>
      <scheme val="minor"/>
    </font>
    <font>
      <b/>
      <sz val="6"/>
      <color rgb="FFFF0000"/>
      <name val="Calibri"/>
      <family val="2"/>
      <scheme val="minor"/>
    </font>
    <font>
      <b/>
      <i/>
      <sz val="6"/>
      <color rgb="FFFF000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DDDDDD"/>
      </left>
      <right style="medium">
        <color rgb="FFDDDDDD"/>
      </right>
      <top style="medium">
        <color rgb="FFDDDDDD"/>
      </top>
      <bottom style="medium">
        <color rgb="FFDDDDDD"/>
      </bottom>
      <diagonal/>
    </border>
  </borders>
  <cellStyleXfs count="2">
    <xf numFmtId="0" fontId="0" fillId="0" borderId="0"/>
    <xf numFmtId="0" fontId="1" fillId="0" borderId="0"/>
  </cellStyleXfs>
  <cellXfs count="80">
    <xf numFmtId="0" fontId="0" fillId="0" borderId="0" xfId="0"/>
    <xf numFmtId="0" fontId="5" fillId="0" borderId="0" xfId="0" applyFont="1"/>
    <xf numFmtId="0" fontId="7" fillId="0" borderId="0" xfId="0" applyFont="1"/>
    <xf numFmtId="0" fontId="13" fillId="0" borderId="0" xfId="0" applyFont="1"/>
    <xf numFmtId="1" fontId="10" fillId="0" borderId="12" xfId="0" applyNumberFormat="1" applyFont="1" applyBorder="1" applyAlignment="1">
      <alignment horizontal="center" wrapText="1"/>
    </xf>
    <xf numFmtId="165" fontId="5" fillId="0" borderId="0" xfId="0" applyNumberFormat="1" applyFont="1" applyAlignment="1">
      <alignment horizontal="left"/>
    </xf>
    <xf numFmtId="0" fontId="15" fillId="4" borderId="15" xfId="0" applyFont="1" applyFill="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left" vertical="center"/>
    </xf>
    <xf numFmtId="2" fontId="10" fillId="0" borderId="0" xfId="0" quotePrefix="1" applyNumberFormat="1" applyFont="1" applyAlignment="1">
      <alignment horizontal="center" vertical="center"/>
    </xf>
    <xf numFmtId="0" fontId="7" fillId="0" borderId="0" xfId="0" quotePrefix="1" applyFont="1" applyAlignment="1">
      <alignment horizontal="center" vertical="center"/>
    </xf>
    <xf numFmtId="0" fontId="5" fillId="0" borderId="0" xfId="0" applyFont="1" applyAlignment="1">
      <alignment horizontal="center"/>
    </xf>
    <xf numFmtId="49" fontId="6" fillId="0" borderId="13" xfId="0" applyNumberFormat="1" applyFont="1" applyBorder="1" applyAlignment="1" applyProtection="1">
      <alignment horizontal="center" vertical="center" wrapText="1"/>
      <protection locked="0" hidden="1"/>
    </xf>
    <xf numFmtId="49" fontId="5" fillId="0" borderId="13" xfId="0" applyNumberFormat="1" applyFont="1" applyBorder="1" applyAlignment="1" applyProtection="1">
      <alignment horizontal="center" vertical="center" wrapText="1"/>
      <protection locked="0" hidden="1"/>
    </xf>
    <xf numFmtId="49" fontId="6" fillId="0" borderId="14" xfId="0" applyNumberFormat="1" applyFont="1" applyBorder="1" applyAlignment="1" applyProtection="1">
      <alignment horizontal="center" vertical="center" wrapText="1"/>
      <protection locked="0" hidden="1"/>
    </xf>
    <xf numFmtId="0" fontId="17" fillId="0" borderId="0" xfId="0" applyFont="1"/>
    <xf numFmtId="49" fontId="5" fillId="0" borderId="13" xfId="0" applyNumberFormat="1" applyFont="1" applyBorder="1" applyAlignment="1" applyProtection="1">
      <alignment horizontal="center" vertical="center"/>
      <protection locked="0"/>
    </xf>
    <xf numFmtId="164" fontId="5" fillId="0" borderId="13"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2" fontId="6" fillId="0" borderId="13" xfId="0" applyNumberFormat="1" applyFont="1" applyBorder="1" applyAlignment="1" applyProtection="1">
      <alignment horizontal="center" vertical="center"/>
      <protection locked="0"/>
    </xf>
    <xf numFmtId="166" fontId="5" fillId="0" borderId="13" xfId="0" applyNumberFormat="1" applyFont="1" applyBorder="1" applyAlignment="1" applyProtection="1">
      <alignment horizontal="center" vertical="center"/>
      <protection locked="0"/>
    </xf>
    <xf numFmtId="164" fontId="5" fillId="0" borderId="3"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4" fontId="6" fillId="0" borderId="8" xfId="0" applyNumberFormat="1" applyFont="1" applyBorder="1" applyAlignment="1" applyProtection="1">
      <alignment horizontal="center" vertical="center"/>
      <protection locked="0"/>
    </xf>
    <xf numFmtId="166" fontId="10" fillId="3" borderId="3" xfId="0" applyNumberFormat="1" applyFont="1" applyFill="1" applyBorder="1" applyAlignment="1" applyProtection="1">
      <alignment horizontal="center" vertical="center"/>
      <protection hidden="1"/>
    </xf>
    <xf numFmtId="166" fontId="7" fillId="3" borderId="3" xfId="0" applyNumberFormat="1" applyFont="1" applyFill="1" applyBorder="1" applyAlignment="1" applyProtection="1">
      <alignment horizontal="center" vertical="center"/>
      <protection hidden="1"/>
    </xf>
    <xf numFmtId="166" fontId="6" fillId="0" borderId="1" xfId="0" applyNumberFormat="1" applyFont="1" applyBorder="1" applyAlignment="1" applyProtection="1">
      <alignment horizontal="center" vertical="center"/>
      <protection locked="0"/>
    </xf>
    <xf numFmtId="166" fontId="6" fillId="0" borderId="4" xfId="0" applyNumberFormat="1" applyFont="1" applyBorder="1" applyAlignment="1" applyProtection="1">
      <alignment horizontal="center" vertical="center"/>
      <protection locked="0"/>
    </xf>
    <xf numFmtId="166" fontId="10" fillId="3" borderId="1" xfId="0" applyNumberFormat="1" applyFont="1" applyFill="1" applyBorder="1" applyAlignment="1" applyProtection="1">
      <alignment horizontal="center" vertical="center"/>
      <protection hidden="1"/>
    </xf>
    <xf numFmtId="166" fontId="10" fillId="3" borderId="4" xfId="0" applyNumberFormat="1" applyFont="1" applyFill="1" applyBorder="1" applyAlignment="1" applyProtection="1">
      <alignment horizontal="center" vertical="center"/>
      <protection hidden="1"/>
    </xf>
    <xf numFmtId="0" fontId="7" fillId="0" borderId="0" xfId="0" applyFont="1" applyAlignment="1">
      <alignment horizontal="right"/>
    </xf>
    <xf numFmtId="0" fontId="7" fillId="0" borderId="6" xfId="0" applyFont="1" applyBorder="1" applyAlignment="1">
      <alignment horizontal="right"/>
    </xf>
    <xf numFmtId="2" fontId="10" fillId="3" borderId="1" xfId="0" applyNumberFormat="1" applyFont="1" applyFill="1" applyBorder="1" applyAlignment="1" applyProtection="1">
      <alignment horizontal="center" vertical="center"/>
      <protection hidden="1"/>
    </xf>
    <xf numFmtId="2" fontId="10" fillId="3" borderId="4" xfId="0" applyNumberFormat="1"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center" vertical="center" wrapText="1"/>
    </xf>
    <xf numFmtId="0" fontId="5" fillId="0" borderId="13" xfId="0" applyFont="1" applyBorder="1" applyAlignment="1" applyProtection="1">
      <alignment horizontal="center" vertical="center"/>
      <protection locked="0"/>
    </xf>
    <xf numFmtId="0" fontId="10" fillId="0" borderId="0" xfId="0" applyFont="1" applyAlignment="1">
      <alignment horizontal="left" vertical="center" wrapText="1"/>
    </xf>
    <xf numFmtId="49" fontId="12" fillId="2" borderId="1"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6" fillId="0" borderId="10" xfId="0" applyNumberFormat="1" applyFont="1" applyBorder="1" applyAlignment="1" applyProtection="1">
      <alignment horizontal="center" vertical="center" wrapText="1"/>
      <protection locked="0" hidden="1"/>
    </xf>
    <xf numFmtId="0" fontId="6" fillId="0" borderId="11" xfId="0" applyNumberFormat="1" applyFont="1" applyBorder="1" applyAlignment="1" applyProtection="1">
      <alignment horizontal="center" vertical="center" wrapText="1"/>
      <protection locked="0" hidden="1"/>
    </xf>
    <xf numFmtId="0" fontId="10" fillId="0" borderId="5" xfId="0" applyFont="1" applyBorder="1" applyAlignment="1">
      <alignment horizontal="center" wrapText="1"/>
    </xf>
    <xf numFmtId="0" fontId="10" fillId="0" borderId="7" xfId="0" applyFont="1" applyBorder="1" applyAlignment="1">
      <alignment horizont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1" fillId="0" borderId="0" xfId="0" applyFont="1" applyAlignment="1">
      <alignment horizontal="right" vertical="top" wrapText="1"/>
    </xf>
    <xf numFmtId="49" fontId="6" fillId="0" borderId="8" xfId="0" applyNumberFormat="1" applyFont="1" applyBorder="1" applyAlignment="1" applyProtection="1">
      <alignment horizontal="center" vertical="center" wrapText="1"/>
      <protection locked="0" hidden="1"/>
    </xf>
    <xf numFmtId="49" fontId="6" fillId="0" borderId="9" xfId="0" applyNumberFormat="1" applyFont="1" applyBorder="1" applyAlignment="1" applyProtection="1">
      <alignment horizontal="center" vertical="center" wrapText="1"/>
      <protection locked="0" hidden="1"/>
    </xf>
    <xf numFmtId="0" fontId="18" fillId="0" borderId="0" xfId="0" applyFont="1" applyAlignment="1">
      <alignment horizontal="left" wrapText="1"/>
    </xf>
    <xf numFmtId="0" fontId="18" fillId="0" borderId="0" xfId="0" applyFont="1" applyAlignment="1">
      <alignment horizontal="center" vertical="top" wrapText="1"/>
    </xf>
    <xf numFmtId="0" fontId="7" fillId="0" borderId="0" xfId="0" applyFont="1" applyAlignment="1">
      <alignment horizontal="right" vertical="center"/>
    </xf>
  </cellXfs>
  <cellStyles count="2">
    <cellStyle name="Normal" xfId="0" builtinId="0"/>
    <cellStyle name="Normal 6" xfId="1" xr:uid="{00000000-0005-0000-0000-000003000000}"/>
  </cellStyles>
  <dxfs count="7">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457200</xdr:colOff>
      <xdr:row>2</xdr:row>
      <xdr:rowOff>133350</xdr:rowOff>
    </xdr:to>
    <xdr:pic>
      <xdr:nvPicPr>
        <xdr:cNvPr id="3" name="Picture 2" descr="RRC Seal">
          <a:extLst>
            <a:ext uri="{FF2B5EF4-FFF2-40B4-BE49-F238E27FC236}">
              <a16:creationId xmlns:a16="http://schemas.microsoft.com/office/drawing/2014/main" id="{00000000-0008-0000-0300-00000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400" cy="914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60"/>
  <sheetViews>
    <sheetView showGridLines="0" showRowColHeaders="0" tabSelected="1" showRuler="0" view="pageLayout" zoomScale="175" zoomScaleNormal="160" zoomScaleSheetLayoutView="200" zoomScalePageLayoutView="175" workbookViewId="0">
      <selection activeCell="C1" sqref="C1:N1"/>
    </sheetView>
  </sheetViews>
  <sheetFormatPr defaultColWidth="3.1796875" defaultRowHeight="9.5" x14ac:dyDescent="0.25"/>
  <cols>
    <col min="1" max="1" width="6.453125" style="1" customWidth="1"/>
    <col min="2" max="2" width="12.7265625" style="1" customWidth="1"/>
    <col min="3" max="3" width="7.7265625" style="1" customWidth="1"/>
    <col min="4" max="4" width="6.453125" style="1" customWidth="1"/>
    <col min="5" max="5" width="5.54296875" style="13" customWidth="1"/>
    <col min="6" max="6" width="6.453125" style="13" customWidth="1"/>
    <col min="7" max="7" width="6.453125" style="1" customWidth="1"/>
    <col min="8" max="8" width="2.54296875" style="1" customWidth="1"/>
    <col min="9" max="9" width="3.1796875" style="1" customWidth="1"/>
    <col min="10" max="13" width="5.453125" style="1" customWidth="1"/>
    <col min="14" max="14" width="2.7265625" style="1" customWidth="1"/>
    <col min="15" max="15" width="2.54296875" style="1" customWidth="1"/>
    <col min="16" max="18" width="5.453125" style="1" customWidth="1"/>
    <col min="19" max="19" width="9.1796875" style="1" customWidth="1"/>
    <col min="20" max="16383" width="3.1796875" style="1"/>
    <col min="16384" max="16384" width="0.453125" style="1" customWidth="1"/>
  </cols>
  <sheetData>
    <row r="1" spans="1:18" ht="25.5" customHeight="1" x14ac:dyDescent="0.25">
      <c r="A1" s="40"/>
      <c r="B1" s="40"/>
      <c r="C1" s="42" t="s">
        <v>4</v>
      </c>
      <c r="D1" s="42"/>
      <c r="E1" s="42"/>
      <c r="F1" s="42"/>
      <c r="G1" s="42"/>
      <c r="H1" s="42"/>
      <c r="I1" s="42"/>
      <c r="J1" s="42"/>
      <c r="K1" s="42"/>
      <c r="L1" s="42"/>
      <c r="M1" s="42"/>
      <c r="N1" s="42"/>
      <c r="O1" s="74" t="s">
        <v>341</v>
      </c>
      <c r="P1" s="74"/>
      <c r="Q1" s="74"/>
      <c r="R1" s="74"/>
    </row>
    <row r="2" spans="1:18" ht="36" customHeight="1" x14ac:dyDescent="0.25">
      <c r="A2" s="40"/>
      <c r="B2" s="40"/>
      <c r="C2" s="41" t="s">
        <v>43</v>
      </c>
      <c r="D2" s="41"/>
      <c r="E2" s="41"/>
      <c r="F2" s="41"/>
      <c r="G2" s="41"/>
      <c r="H2" s="41"/>
      <c r="I2" s="41"/>
      <c r="J2" s="41"/>
      <c r="K2" s="41"/>
      <c r="L2" s="41"/>
      <c r="M2" s="41"/>
      <c r="N2" s="41"/>
      <c r="O2" s="74"/>
      <c r="P2" s="74"/>
      <c r="Q2" s="74"/>
      <c r="R2" s="74"/>
    </row>
    <row r="3" spans="1:18" ht="18" customHeight="1" x14ac:dyDescent="0.25">
      <c r="A3" s="40"/>
      <c r="B3" s="40"/>
      <c r="C3" s="43" t="s">
        <v>5</v>
      </c>
      <c r="D3" s="43"/>
      <c r="E3" s="43"/>
      <c r="F3" s="43"/>
      <c r="G3" s="43"/>
      <c r="H3" s="43"/>
      <c r="I3" s="43"/>
      <c r="J3" s="43"/>
      <c r="K3" s="43"/>
      <c r="L3" s="43"/>
      <c r="M3" s="43"/>
      <c r="N3" s="43"/>
      <c r="O3" s="74"/>
      <c r="P3" s="74"/>
      <c r="Q3" s="74"/>
      <c r="R3" s="74"/>
    </row>
    <row r="4" spans="1:18" ht="7.4" customHeight="1" x14ac:dyDescent="0.25">
      <c r="A4" s="40"/>
      <c r="B4" s="40"/>
      <c r="C4" s="40"/>
      <c r="D4" s="40"/>
      <c r="E4" s="40"/>
      <c r="F4" s="40"/>
      <c r="G4" s="40"/>
      <c r="H4" s="40"/>
      <c r="I4" s="40"/>
      <c r="J4" s="40"/>
      <c r="K4" s="40"/>
      <c r="L4" s="40"/>
      <c r="M4" s="40"/>
      <c r="N4" s="40"/>
      <c r="O4" s="40"/>
      <c r="P4" s="40"/>
      <c r="Q4" s="40"/>
      <c r="R4" s="40"/>
    </row>
    <row r="5" spans="1:18" ht="36" customHeight="1" x14ac:dyDescent="0.25">
      <c r="A5" s="45" t="s">
        <v>44</v>
      </c>
      <c r="B5" s="45"/>
      <c r="C5" s="45"/>
      <c r="D5" s="45"/>
      <c r="E5" s="45"/>
      <c r="F5" s="45"/>
      <c r="G5" s="45"/>
      <c r="H5" s="45"/>
      <c r="I5" s="45"/>
      <c r="J5" s="45"/>
      <c r="K5" s="45"/>
      <c r="L5" s="45"/>
      <c r="M5" s="45"/>
      <c r="N5" s="45"/>
      <c r="O5" s="45"/>
      <c r="P5" s="45"/>
      <c r="Q5" s="45"/>
      <c r="R5" s="45"/>
    </row>
    <row r="6" spans="1:18" ht="21.75" customHeight="1" x14ac:dyDescent="0.25">
      <c r="A6" s="46" t="s">
        <v>340</v>
      </c>
      <c r="B6" s="47"/>
      <c r="C6" s="47"/>
      <c r="D6" s="47"/>
      <c r="E6" s="47"/>
      <c r="F6" s="47"/>
      <c r="G6" s="47"/>
      <c r="H6" s="47"/>
      <c r="I6" s="47"/>
      <c r="J6" s="47"/>
      <c r="K6" s="47"/>
      <c r="L6" s="47"/>
      <c r="M6" s="47"/>
      <c r="N6" s="47"/>
      <c r="O6" s="47"/>
      <c r="P6" s="47"/>
      <c r="Q6" s="47"/>
      <c r="R6" s="48"/>
    </row>
    <row r="7" spans="1:18" ht="18" customHeight="1" x14ac:dyDescent="0.25">
      <c r="A7" s="53" t="s">
        <v>339</v>
      </c>
      <c r="B7" s="56" t="s">
        <v>0</v>
      </c>
      <c r="C7" s="57"/>
      <c r="D7" s="62" t="s">
        <v>1</v>
      </c>
      <c r="E7" s="65" t="s">
        <v>3</v>
      </c>
      <c r="F7" s="65" t="s">
        <v>36</v>
      </c>
      <c r="G7" s="53" t="s">
        <v>2</v>
      </c>
      <c r="H7" s="68" t="s">
        <v>332</v>
      </c>
      <c r="I7" s="69"/>
      <c r="J7" s="4" t="s">
        <v>39</v>
      </c>
      <c r="K7" s="4" t="s">
        <v>39</v>
      </c>
      <c r="L7" s="4" t="s">
        <v>39</v>
      </c>
      <c r="M7" s="4" t="s">
        <v>39</v>
      </c>
      <c r="N7" s="51" t="s">
        <v>39</v>
      </c>
      <c r="O7" s="52"/>
      <c r="P7" s="4" t="s">
        <v>39</v>
      </c>
      <c r="Q7" s="4" t="s">
        <v>39</v>
      </c>
      <c r="R7" s="4" t="s">
        <v>39</v>
      </c>
    </row>
    <row r="8" spans="1:18" ht="10.75" customHeight="1" x14ac:dyDescent="0.25">
      <c r="A8" s="54"/>
      <c r="B8" s="58"/>
      <c r="C8" s="59"/>
      <c r="D8" s="63"/>
      <c r="E8" s="66"/>
      <c r="F8" s="66"/>
      <c r="G8" s="54"/>
      <c r="H8" s="70"/>
      <c r="I8" s="71"/>
      <c r="J8" s="16"/>
      <c r="K8" s="16"/>
      <c r="L8" s="16"/>
      <c r="M8" s="16"/>
      <c r="N8" s="49"/>
      <c r="O8" s="50"/>
      <c r="P8" s="16"/>
      <c r="Q8" s="16"/>
      <c r="R8" s="16"/>
    </row>
    <row r="9" spans="1:18" ht="10.75" customHeight="1" x14ac:dyDescent="0.25">
      <c r="A9" s="55"/>
      <c r="B9" s="60"/>
      <c r="C9" s="61"/>
      <c r="D9" s="64"/>
      <c r="E9" s="67"/>
      <c r="F9" s="67"/>
      <c r="G9" s="55"/>
      <c r="H9" s="72"/>
      <c r="I9" s="73"/>
      <c r="J9" s="14"/>
      <c r="K9" s="14"/>
      <c r="L9" s="15"/>
      <c r="M9" s="14"/>
      <c r="N9" s="75"/>
      <c r="O9" s="76"/>
      <c r="P9" s="14"/>
      <c r="Q9" s="14"/>
      <c r="R9" s="14"/>
    </row>
    <row r="10" spans="1:18" ht="10.75" customHeight="1" x14ac:dyDescent="0.25">
      <c r="A10" s="18"/>
      <c r="B10" s="44"/>
      <c r="C10" s="44"/>
      <c r="D10" s="19"/>
      <c r="E10" s="20"/>
      <c r="F10" s="21"/>
      <c r="G10" s="20"/>
      <c r="H10" s="35" t="str">
        <f>IF($E$10&lt;&gt;"",(SUM($J$10:$R$10)),"")</f>
        <v/>
      </c>
      <c r="I10" s="36"/>
      <c r="J10" s="22"/>
      <c r="K10" s="22"/>
      <c r="L10" s="22"/>
      <c r="M10" s="22"/>
      <c r="N10" s="29"/>
      <c r="O10" s="30"/>
      <c r="P10" s="22"/>
      <c r="Q10" s="22"/>
      <c r="R10" s="22"/>
    </row>
    <row r="11" spans="1:18" ht="10.75" customHeight="1" x14ac:dyDescent="0.25">
      <c r="A11" s="18"/>
      <c r="B11" s="39"/>
      <c r="C11" s="39"/>
      <c r="D11" s="23"/>
      <c r="E11" s="24"/>
      <c r="F11" s="21"/>
      <c r="G11" s="24"/>
      <c r="H11" s="35" t="str">
        <f>IF($E$11&lt;&gt;"",(SUM($J$11:$R$11)),"")</f>
        <v/>
      </c>
      <c r="I11" s="36"/>
      <c r="J11" s="25"/>
      <c r="K11" s="25"/>
      <c r="L11" s="25"/>
      <c r="M11" s="25"/>
      <c r="N11" s="29"/>
      <c r="O11" s="30"/>
      <c r="P11" s="25"/>
      <c r="Q11" s="25"/>
      <c r="R11" s="25"/>
    </row>
    <row r="12" spans="1:18" ht="10.75" customHeight="1" x14ac:dyDescent="0.25">
      <c r="A12" s="18"/>
      <c r="B12" s="39"/>
      <c r="C12" s="39"/>
      <c r="D12" s="23"/>
      <c r="E12" s="24"/>
      <c r="F12" s="21"/>
      <c r="G12" s="20"/>
      <c r="H12" s="35" t="str">
        <f>IF($E$12&lt;&gt;"",(SUM($J$12:$R$12)),"")</f>
        <v/>
      </c>
      <c r="I12" s="36"/>
      <c r="J12" s="25"/>
      <c r="K12" s="25"/>
      <c r="L12" s="25"/>
      <c r="M12" s="25"/>
      <c r="N12" s="29"/>
      <c r="O12" s="30"/>
      <c r="P12" s="25"/>
      <c r="Q12" s="25"/>
      <c r="R12" s="25"/>
    </row>
    <row r="13" spans="1:18" ht="10.75" customHeight="1" x14ac:dyDescent="0.25">
      <c r="A13" s="18"/>
      <c r="B13" s="39"/>
      <c r="C13" s="39"/>
      <c r="D13" s="23"/>
      <c r="E13" s="24"/>
      <c r="F13" s="21"/>
      <c r="G13" s="24"/>
      <c r="H13" s="35" t="str">
        <f>IF($E$13&lt;&gt;"",(SUM($J$13:$R$13)),"")</f>
        <v/>
      </c>
      <c r="I13" s="36"/>
      <c r="J13" s="25"/>
      <c r="K13" s="25"/>
      <c r="L13" s="25"/>
      <c r="M13" s="25"/>
      <c r="N13" s="29"/>
      <c r="O13" s="30"/>
      <c r="P13" s="25"/>
      <c r="Q13" s="25"/>
      <c r="R13" s="25"/>
    </row>
    <row r="14" spans="1:18" ht="10.75" customHeight="1" x14ac:dyDescent="0.25">
      <c r="A14" s="18"/>
      <c r="B14" s="44"/>
      <c r="C14" s="44"/>
      <c r="D14" s="23"/>
      <c r="E14" s="24"/>
      <c r="F14" s="21"/>
      <c r="G14" s="20"/>
      <c r="H14" s="35" t="str">
        <f>IF($E$14&lt;&gt;"",(SUM($J$14:$R$14)),"")</f>
        <v/>
      </c>
      <c r="I14" s="36"/>
      <c r="J14" s="22"/>
      <c r="K14" s="22"/>
      <c r="L14" s="22"/>
      <c r="M14" s="22"/>
      <c r="N14" s="29"/>
      <c r="O14" s="30"/>
      <c r="P14" s="22"/>
      <c r="Q14" s="22"/>
      <c r="R14" s="22"/>
    </row>
    <row r="15" spans="1:18" ht="10.75" customHeight="1" x14ac:dyDescent="0.25">
      <c r="A15" s="18"/>
      <c r="B15" s="39"/>
      <c r="C15" s="39"/>
      <c r="D15" s="23"/>
      <c r="E15" s="24"/>
      <c r="F15" s="21"/>
      <c r="G15" s="24"/>
      <c r="H15" s="35" t="str">
        <f>IF($E$15&lt;&gt;"",(SUM($J$15:$R$15)),"")</f>
        <v/>
      </c>
      <c r="I15" s="36"/>
      <c r="J15" s="25"/>
      <c r="K15" s="25"/>
      <c r="L15" s="25"/>
      <c r="M15" s="25"/>
      <c r="N15" s="29"/>
      <c r="O15" s="30"/>
      <c r="P15" s="25"/>
      <c r="Q15" s="25"/>
      <c r="R15" s="25"/>
    </row>
    <row r="16" spans="1:18" ht="10.75" customHeight="1" x14ac:dyDescent="0.25">
      <c r="A16" s="18"/>
      <c r="B16" s="39"/>
      <c r="C16" s="39"/>
      <c r="D16" s="23"/>
      <c r="E16" s="24"/>
      <c r="F16" s="21"/>
      <c r="G16" s="20"/>
      <c r="H16" s="35" t="str">
        <f>IF($E$16&lt;&gt;"",(SUM($J$16:$R$16)),"")</f>
        <v/>
      </c>
      <c r="I16" s="36"/>
      <c r="J16" s="25"/>
      <c r="K16" s="25"/>
      <c r="L16" s="25"/>
      <c r="M16" s="25"/>
      <c r="N16" s="29"/>
      <c r="O16" s="30"/>
      <c r="P16" s="25"/>
      <c r="Q16" s="25"/>
      <c r="R16" s="25"/>
    </row>
    <row r="17" spans="1:18" ht="10.75" customHeight="1" x14ac:dyDescent="0.25">
      <c r="A17" s="18"/>
      <c r="B17" s="39"/>
      <c r="C17" s="39"/>
      <c r="D17" s="23"/>
      <c r="E17" s="24"/>
      <c r="F17" s="21"/>
      <c r="G17" s="24"/>
      <c r="H17" s="35" t="str">
        <f>IF($E$17&lt;&gt;"",(SUM($J$17:$R$17)),"")</f>
        <v/>
      </c>
      <c r="I17" s="36"/>
      <c r="J17" s="25"/>
      <c r="K17" s="25"/>
      <c r="L17" s="25"/>
      <c r="M17" s="25"/>
      <c r="N17" s="29"/>
      <c r="O17" s="30"/>
      <c r="P17" s="25"/>
      <c r="Q17" s="25"/>
      <c r="R17" s="25"/>
    </row>
    <row r="18" spans="1:18" ht="10.75" customHeight="1" x14ac:dyDescent="0.25">
      <c r="A18" s="18"/>
      <c r="B18" s="37"/>
      <c r="C18" s="38"/>
      <c r="D18" s="23"/>
      <c r="E18" s="24"/>
      <c r="F18" s="21"/>
      <c r="G18" s="20"/>
      <c r="H18" s="35" t="str">
        <f>IF($E$18&lt;&gt;"",(SUM($J$18:$R$18)),"")</f>
        <v/>
      </c>
      <c r="I18" s="36"/>
      <c r="J18" s="22"/>
      <c r="K18" s="22"/>
      <c r="L18" s="22"/>
      <c r="M18" s="22"/>
      <c r="N18" s="29"/>
      <c r="O18" s="30"/>
      <c r="P18" s="22"/>
      <c r="Q18" s="22"/>
      <c r="R18" s="22"/>
    </row>
    <row r="19" spans="1:18" ht="10.75" customHeight="1" x14ac:dyDescent="0.25">
      <c r="A19" s="18"/>
      <c r="B19" s="37"/>
      <c r="C19" s="38"/>
      <c r="D19" s="26"/>
      <c r="E19" s="24"/>
      <c r="F19" s="21"/>
      <c r="G19" s="24"/>
      <c r="H19" s="35" t="str">
        <f>IF($E$19&lt;&gt;"",(SUM($J$19:$R$19)),"")</f>
        <v/>
      </c>
      <c r="I19" s="36"/>
      <c r="J19" s="25"/>
      <c r="K19" s="25"/>
      <c r="L19" s="22"/>
      <c r="M19" s="22"/>
      <c r="N19" s="29"/>
      <c r="O19" s="30"/>
      <c r="P19" s="25"/>
      <c r="Q19" s="25"/>
      <c r="R19" s="25"/>
    </row>
    <row r="20" spans="1:18" ht="10.75" customHeight="1" x14ac:dyDescent="0.25">
      <c r="A20" s="18"/>
      <c r="B20" s="37"/>
      <c r="C20" s="38"/>
      <c r="D20" s="26"/>
      <c r="E20" s="20"/>
      <c r="F20" s="21"/>
      <c r="G20" s="20"/>
      <c r="H20" s="35" t="str">
        <f>IF($E$20&lt;&gt;"",(SUM($J$20:$R$20)),"")</f>
        <v/>
      </c>
      <c r="I20" s="36"/>
      <c r="J20" s="25"/>
      <c r="K20" s="25"/>
      <c r="L20" s="22"/>
      <c r="M20" s="22"/>
      <c r="N20" s="29"/>
      <c r="O20" s="30"/>
      <c r="P20" s="25"/>
      <c r="Q20" s="25"/>
      <c r="R20" s="25"/>
    </row>
    <row r="21" spans="1:18" ht="10.75" customHeight="1" x14ac:dyDescent="0.25">
      <c r="A21" s="18"/>
      <c r="B21" s="37"/>
      <c r="C21" s="38"/>
      <c r="D21" s="26"/>
      <c r="E21" s="24"/>
      <c r="F21" s="21"/>
      <c r="G21" s="24"/>
      <c r="H21" s="35" t="str">
        <f>IF($E$21&lt;&gt;"",(SUM($J$21:$R$21)),"")</f>
        <v/>
      </c>
      <c r="I21" s="36"/>
      <c r="J21" s="25"/>
      <c r="K21" s="22"/>
      <c r="L21" s="22"/>
      <c r="M21" s="22"/>
      <c r="N21" s="29"/>
      <c r="O21" s="30"/>
      <c r="P21" s="25"/>
      <c r="Q21" s="25"/>
      <c r="R21" s="25"/>
    </row>
    <row r="22" spans="1:18" ht="10.75" customHeight="1" x14ac:dyDescent="0.25">
      <c r="A22" s="18"/>
      <c r="B22" s="37"/>
      <c r="C22" s="38"/>
      <c r="D22" s="26"/>
      <c r="E22" s="24"/>
      <c r="F22" s="21"/>
      <c r="G22" s="20"/>
      <c r="H22" s="35" t="str">
        <f>IF($E$22&lt;&gt;"",(SUM($J$22:$R$22)),"")</f>
        <v/>
      </c>
      <c r="I22" s="36"/>
      <c r="J22" s="22"/>
      <c r="K22" s="25"/>
      <c r="L22" s="22"/>
      <c r="M22" s="22"/>
      <c r="N22" s="29"/>
      <c r="O22" s="30"/>
      <c r="P22" s="22"/>
      <c r="Q22" s="22"/>
      <c r="R22" s="22"/>
    </row>
    <row r="23" spans="1:18" ht="10.75" customHeight="1" x14ac:dyDescent="0.25">
      <c r="A23" s="18"/>
      <c r="B23" s="37"/>
      <c r="C23" s="38"/>
      <c r="D23" s="26"/>
      <c r="E23" s="24"/>
      <c r="F23" s="21"/>
      <c r="G23" s="24"/>
      <c r="H23" s="35" t="str">
        <f>IF($E$23&lt;&gt;"",(SUM($J$23:$R$23)),"")</f>
        <v/>
      </c>
      <c r="I23" s="36"/>
      <c r="J23" s="25"/>
      <c r="K23" s="25"/>
      <c r="L23" s="22"/>
      <c r="M23" s="22"/>
      <c r="N23" s="29"/>
      <c r="O23" s="30"/>
      <c r="P23" s="25"/>
      <c r="Q23" s="25"/>
      <c r="R23" s="25"/>
    </row>
    <row r="24" spans="1:18" ht="10.75" customHeight="1" x14ac:dyDescent="0.25">
      <c r="A24" s="18"/>
      <c r="B24" s="37"/>
      <c r="C24" s="38"/>
      <c r="D24" s="26"/>
      <c r="E24" s="24"/>
      <c r="F24" s="21"/>
      <c r="G24" s="20"/>
      <c r="H24" s="35" t="str">
        <f>IF($E$24&lt;&gt;"",(SUM($J$24:$R$24)),"")</f>
        <v/>
      </c>
      <c r="I24" s="36"/>
      <c r="J24" s="25"/>
      <c r="K24" s="22"/>
      <c r="L24" s="22"/>
      <c r="M24" s="22"/>
      <c r="N24" s="29"/>
      <c r="O24" s="30"/>
      <c r="P24" s="25"/>
      <c r="Q24" s="25"/>
      <c r="R24" s="25"/>
    </row>
    <row r="25" spans="1:18" ht="10.75" customHeight="1" x14ac:dyDescent="0.25">
      <c r="A25" s="18"/>
      <c r="B25" s="37"/>
      <c r="C25" s="38"/>
      <c r="D25" s="26"/>
      <c r="E25" s="24"/>
      <c r="F25" s="21"/>
      <c r="G25" s="24"/>
      <c r="H25" s="35" t="str">
        <f>IF($E$25&lt;&gt;"",(SUM($J$25:$R$25)),"")</f>
        <v/>
      </c>
      <c r="I25" s="36"/>
      <c r="J25" s="25"/>
      <c r="K25" s="25"/>
      <c r="L25" s="22"/>
      <c r="M25" s="22"/>
      <c r="N25" s="29"/>
      <c r="O25" s="30"/>
      <c r="P25" s="25"/>
      <c r="Q25" s="25"/>
      <c r="R25" s="25"/>
    </row>
    <row r="26" spans="1:18" ht="10.75" customHeight="1" x14ac:dyDescent="0.25">
      <c r="A26" s="18"/>
      <c r="B26" s="37"/>
      <c r="C26" s="38"/>
      <c r="D26" s="26"/>
      <c r="E26" s="24"/>
      <c r="F26" s="21"/>
      <c r="G26" s="20"/>
      <c r="H26" s="35" t="str">
        <f>IF($E$26&lt;&gt;"",(SUM($J$26:$R$26)),"")</f>
        <v/>
      </c>
      <c r="I26" s="36"/>
      <c r="J26" s="22"/>
      <c r="K26" s="25"/>
      <c r="L26" s="22"/>
      <c r="M26" s="22"/>
      <c r="N26" s="29"/>
      <c r="O26" s="30"/>
      <c r="P26" s="22"/>
      <c r="Q26" s="22"/>
      <c r="R26" s="22"/>
    </row>
    <row r="27" spans="1:18" ht="10.75" customHeight="1" x14ac:dyDescent="0.25">
      <c r="A27" s="18"/>
      <c r="B27" s="37"/>
      <c r="C27" s="38"/>
      <c r="D27" s="26"/>
      <c r="E27" s="24"/>
      <c r="F27" s="21"/>
      <c r="G27" s="24"/>
      <c r="H27" s="35" t="str">
        <f>IF($E$27&lt;&gt;"",(SUM($J$27:$R$27)),"")</f>
        <v/>
      </c>
      <c r="I27" s="36"/>
      <c r="J27" s="25"/>
      <c r="K27" s="22"/>
      <c r="L27" s="22"/>
      <c r="M27" s="22"/>
      <c r="N27" s="29"/>
      <c r="O27" s="30"/>
      <c r="P27" s="25"/>
      <c r="Q27" s="25"/>
      <c r="R27" s="25"/>
    </row>
    <row r="28" spans="1:18" ht="10.75" customHeight="1" x14ac:dyDescent="0.25">
      <c r="A28" s="18"/>
      <c r="B28" s="37"/>
      <c r="C28" s="38"/>
      <c r="D28" s="26"/>
      <c r="E28" s="24"/>
      <c r="F28" s="21"/>
      <c r="G28" s="20"/>
      <c r="H28" s="35" t="str">
        <f>IF($E$28&lt;&gt;"",(SUM($J$28:$R$28)),"")</f>
        <v/>
      </c>
      <c r="I28" s="36"/>
      <c r="J28" s="25"/>
      <c r="K28" s="25"/>
      <c r="L28" s="22"/>
      <c r="M28" s="22"/>
      <c r="N28" s="29"/>
      <c r="O28" s="30"/>
      <c r="P28" s="25"/>
      <c r="Q28" s="25"/>
      <c r="R28" s="25"/>
    </row>
    <row r="29" spans="1:18" ht="10.75" customHeight="1" x14ac:dyDescent="0.25">
      <c r="A29" s="18"/>
      <c r="B29" s="37"/>
      <c r="C29" s="38"/>
      <c r="D29" s="26"/>
      <c r="E29" s="24"/>
      <c r="F29" s="21"/>
      <c r="G29" s="24"/>
      <c r="H29" s="35" t="str">
        <f>IF($E$29&lt;&gt;"",(SUM($J$29:$R$29)),"")</f>
        <v/>
      </c>
      <c r="I29" s="36"/>
      <c r="J29" s="25"/>
      <c r="K29" s="25"/>
      <c r="L29" s="22"/>
      <c r="M29" s="22"/>
      <c r="N29" s="29"/>
      <c r="O29" s="30"/>
      <c r="P29" s="25"/>
      <c r="Q29" s="25"/>
      <c r="R29" s="25"/>
    </row>
    <row r="30" spans="1:18" ht="10.75" customHeight="1" x14ac:dyDescent="0.25">
      <c r="A30" s="18"/>
      <c r="B30" s="37"/>
      <c r="C30" s="38"/>
      <c r="D30" s="26"/>
      <c r="E30" s="24"/>
      <c r="F30" s="21"/>
      <c r="G30" s="20"/>
      <c r="H30" s="35" t="str">
        <f>IF($E$30&lt;&gt;"",(SUM($J$30:$R$30)),"")</f>
        <v/>
      </c>
      <c r="I30" s="36"/>
      <c r="J30" s="22"/>
      <c r="K30" s="22"/>
      <c r="L30" s="22"/>
      <c r="M30" s="22"/>
      <c r="N30" s="29"/>
      <c r="O30" s="30"/>
      <c r="P30" s="22"/>
      <c r="Q30" s="22"/>
      <c r="R30" s="22"/>
    </row>
    <row r="31" spans="1:18" ht="10.75" customHeight="1" x14ac:dyDescent="0.25">
      <c r="A31" s="18"/>
      <c r="B31" s="37"/>
      <c r="C31" s="38"/>
      <c r="D31" s="26"/>
      <c r="E31" s="24"/>
      <c r="F31" s="21"/>
      <c r="G31" s="24"/>
      <c r="H31" s="35" t="str">
        <f>IF($E$31&lt;&gt;"",(SUM($J$31:$R$31)),"")</f>
        <v/>
      </c>
      <c r="I31" s="36"/>
      <c r="J31" s="25"/>
      <c r="K31" s="25"/>
      <c r="L31" s="22"/>
      <c r="M31" s="22"/>
      <c r="N31" s="29"/>
      <c r="O31" s="30"/>
      <c r="P31" s="25"/>
      <c r="Q31" s="25"/>
      <c r="R31" s="25"/>
    </row>
    <row r="32" spans="1:18" ht="10.75" customHeight="1" x14ac:dyDescent="0.25">
      <c r="A32" s="18"/>
      <c r="B32" s="37"/>
      <c r="C32" s="38"/>
      <c r="D32" s="26"/>
      <c r="E32" s="24"/>
      <c r="F32" s="21"/>
      <c r="G32" s="20"/>
      <c r="H32" s="35" t="str">
        <f>IF($E$32&lt;&gt;"",(SUM($J$32:$R$32)),"")</f>
        <v/>
      </c>
      <c r="I32" s="36"/>
      <c r="J32" s="25"/>
      <c r="K32" s="25"/>
      <c r="L32" s="22"/>
      <c r="M32" s="22"/>
      <c r="N32" s="29"/>
      <c r="O32" s="30"/>
      <c r="P32" s="25"/>
      <c r="Q32" s="25"/>
      <c r="R32" s="25"/>
    </row>
    <row r="33" spans="1:18" ht="10.75" customHeight="1" x14ac:dyDescent="0.25">
      <c r="A33" s="18"/>
      <c r="B33" s="37"/>
      <c r="C33" s="38"/>
      <c r="D33" s="26"/>
      <c r="E33" s="24"/>
      <c r="F33" s="21"/>
      <c r="G33" s="24"/>
      <c r="H33" s="35" t="str">
        <f>IF($E$33&lt;&gt;"",(SUM($J$33:$R$33)),"")</f>
        <v/>
      </c>
      <c r="I33" s="36"/>
      <c r="J33" s="25"/>
      <c r="K33" s="22"/>
      <c r="L33" s="22"/>
      <c r="M33" s="22"/>
      <c r="N33" s="29"/>
      <c r="O33" s="30"/>
      <c r="P33" s="25"/>
      <c r="Q33" s="25"/>
      <c r="R33" s="25"/>
    </row>
    <row r="34" spans="1:18" ht="10.75" customHeight="1" x14ac:dyDescent="0.25">
      <c r="A34" s="18"/>
      <c r="B34" s="37"/>
      <c r="C34" s="38"/>
      <c r="D34" s="26"/>
      <c r="E34" s="24"/>
      <c r="F34" s="21"/>
      <c r="G34" s="20"/>
      <c r="H34" s="35" t="str">
        <f>IF($E$34&lt;&gt;"",(SUM($J$34:$R$34)),"")</f>
        <v/>
      </c>
      <c r="I34" s="36"/>
      <c r="J34" s="22"/>
      <c r="K34" s="25"/>
      <c r="L34" s="22"/>
      <c r="M34" s="22"/>
      <c r="N34" s="29"/>
      <c r="O34" s="30"/>
      <c r="P34" s="22"/>
      <c r="Q34" s="22"/>
      <c r="R34" s="22"/>
    </row>
    <row r="35" spans="1:18" ht="10.75" customHeight="1" x14ac:dyDescent="0.25">
      <c r="A35" s="18"/>
      <c r="B35" s="37"/>
      <c r="C35" s="38"/>
      <c r="D35" s="26"/>
      <c r="E35" s="24"/>
      <c r="F35" s="21"/>
      <c r="G35" s="24"/>
      <c r="H35" s="35" t="str">
        <f>IF($E$35&lt;&gt;"",(SUM($J$35:$R$35)),"")</f>
        <v/>
      </c>
      <c r="I35" s="36"/>
      <c r="J35" s="25"/>
      <c r="K35" s="25"/>
      <c r="L35" s="22"/>
      <c r="M35" s="22"/>
      <c r="N35" s="29"/>
      <c r="O35" s="30"/>
      <c r="P35" s="25"/>
      <c r="Q35" s="25"/>
      <c r="R35" s="25"/>
    </row>
    <row r="36" spans="1:18" ht="10.75" customHeight="1" x14ac:dyDescent="0.25">
      <c r="A36" s="18"/>
      <c r="B36" s="37"/>
      <c r="C36" s="38"/>
      <c r="D36" s="26"/>
      <c r="E36" s="24"/>
      <c r="F36" s="21"/>
      <c r="G36" s="20"/>
      <c r="H36" s="35" t="str">
        <f>IF($E$36&lt;&gt;"",(SUM($J$36:$R$36)),"")</f>
        <v/>
      </c>
      <c r="I36" s="36"/>
      <c r="J36" s="25"/>
      <c r="K36" s="22"/>
      <c r="L36" s="22"/>
      <c r="M36" s="22"/>
      <c r="N36" s="29"/>
      <c r="O36" s="30"/>
      <c r="P36" s="25"/>
      <c r="Q36" s="25"/>
      <c r="R36" s="25"/>
    </row>
    <row r="37" spans="1:18" ht="10.75" customHeight="1" x14ac:dyDescent="0.25">
      <c r="A37" s="18"/>
      <c r="B37" s="37"/>
      <c r="C37" s="38"/>
      <c r="D37" s="26"/>
      <c r="E37" s="24"/>
      <c r="F37" s="21"/>
      <c r="G37" s="24"/>
      <c r="H37" s="35" t="str">
        <f>IF($E$37&lt;&gt;"",(SUM($J$37:$R$37)),"")</f>
        <v/>
      </c>
      <c r="I37" s="36"/>
      <c r="J37" s="25"/>
      <c r="K37" s="25"/>
      <c r="L37" s="22"/>
      <c r="M37" s="22"/>
      <c r="N37" s="29"/>
      <c r="O37" s="30"/>
      <c r="P37" s="25"/>
      <c r="Q37" s="25"/>
      <c r="R37" s="25"/>
    </row>
    <row r="38" spans="1:18" ht="10.75" customHeight="1" x14ac:dyDescent="0.25">
      <c r="A38" s="18"/>
      <c r="B38" s="37"/>
      <c r="C38" s="38"/>
      <c r="D38" s="26"/>
      <c r="E38" s="24"/>
      <c r="F38" s="21"/>
      <c r="G38" s="20"/>
      <c r="H38" s="35" t="str">
        <f>IF($E$38&lt;&gt;"",(SUM($J$38:$R$38)),"")</f>
        <v/>
      </c>
      <c r="I38" s="36"/>
      <c r="J38" s="22"/>
      <c r="K38" s="25"/>
      <c r="L38" s="22"/>
      <c r="M38" s="22"/>
      <c r="N38" s="29"/>
      <c r="O38" s="30"/>
      <c r="P38" s="22"/>
      <c r="Q38" s="22"/>
      <c r="R38" s="22"/>
    </row>
    <row r="39" spans="1:18" ht="10.75" customHeight="1" x14ac:dyDescent="0.25">
      <c r="A39" s="18"/>
      <c r="B39" s="37"/>
      <c r="C39" s="38"/>
      <c r="D39" s="26"/>
      <c r="E39" s="24"/>
      <c r="F39" s="21"/>
      <c r="G39" s="24"/>
      <c r="H39" s="35" t="str">
        <f>IF($E$39&lt;&gt;"",(SUM($J$39:$R$39)),"")</f>
        <v/>
      </c>
      <c r="I39" s="36"/>
      <c r="J39" s="25"/>
      <c r="K39" s="22"/>
      <c r="L39" s="22"/>
      <c r="M39" s="22"/>
      <c r="N39" s="29"/>
      <c r="O39" s="30"/>
      <c r="P39" s="25"/>
      <c r="Q39" s="25"/>
      <c r="R39" s="25"/>
    </row>
    <row r="40" spans="1:18" ht="10.75" customHeight="1" x14ac:dyDescent="0.25">
      <c r="A40" s="18"/>
      <c r="B40" s="37"/>
      <c r="C40" s="38"/>
      <c r="D40" s="26"/>
      <c r="E40" s="24"/>
      <c r="F40" s="21"/>
      <c r="G40" s="20"/>
      <c r="H40" s="35" t="str">
        <f>IF($E$40&lt;&gt;"",(SUM($J$40:$R$40)),"")</f>
        <v/>
      </c>
      <c r="I40" s="36"/>
      <c r="J40" s="25"/>
      <c r="K40" s="25"/>
      <c r="L40" s="22"/>
      <c r="M40" s="22"/>
      <c r="N40" s="29"/>
      <c r="O40" s="30"/>
      <c r="P40" s="25"/>
      <c r="Q40" s="25"/>
      <c r="R40" s="25"/>
    </row>
    <row r="41" spans="1:18" ht="10.75" customHeight="1" x14ac:dyDescent="0.25">
      <c r="A41" s="18"/>
      <c r="B41" s="37"/>
      <c r="C41" s="38"/>
      <c r="D41" s="26"/>
      <c r="E41" s="24"/>
      <c r="F41" s="21"/>
      <c r="G41" s="24"/>
      <c r="H41" s="35" t="str">
        <f>IF($E$41&lt;&gt;"",(SUM($J$41:$R$41)),"")</f>
        <v/>
      </c>
      <c r="I41" s="36"/>
      <c r="J41" s="25"/>
      <c r="K41" s="25"/>
      <c r="L41" s="22"/>
      <c r="M41" s="22"/>
      <c r="N41" s="29"/>
      <c r="O41" s="30"/>
      <c r="P41" s="25"/>
      <c r="Q41" s="25"/>
      <c r="R41" s="25"/>
    </row>
    <row r="42" spans="1:18" ht="10.75" customHeight="1" x14ac:dyDescent="0.25">
      <c r="A42" s="18"/>
      <c r="B42" s="37"/>
      <c r="C42" s="38"/>
      <c r="D42" s="26"/>
      <c r="E42" s="24"/>
      <c r="F42" s="21"/>
      <c r="G42" s="20"/>
      <c r="H42" s="35" t="str">
        <f>IF($E$42&lt;&gt;"",(SUM($J$42:$R$42)),"")</f>
        <v/>
      </c>
      <c r="I42" s="36"/>
      <c r="J42" s="22"/>
      <c r="K42" s="22"/>
      <c r="L42" s="22"/>
      <c r="M42" s="22"/>
      <c r="N42" s="29"/>
      <c r="O42" s="30"/>
      <c r="P42" s="22"/>
      <c r="Q42" s="22"/>
      <c r="R42" s="22"/>
    </row>
    <row r="43" spans="1:18" ht="10.75" customHeight="1" x14ac:dyDescent="0.25">
      <c r="A43" s="18"/>
      <c r="B43" s="37"/>
      <c r="C43" s="38"/>
      <c r="D43" s="26"/>
      <c r="E43" s="24"/>
      <c r="F43" s="21"/>
      <c r="G43" s="24"/>
      <c r="H43" s="35" t="str">
        <f>IF($E$43&lt;&gt;"",(SUM($J$43:$R$43)),"")</f>
        <v/>
      </c>
      <c r="I43" s="36"/>
      <c r="J43" s="25"/>
      <c r="K43" s="25"/>
      <c r="L43" s="22"/>
      <c r="M43" s="22"/>
      <c r="N43" s="29"/>
      <c r="O43" s="30"/>
      <c r="P43" s="25"/>
      <c r="Q43" s="25"/>
      <c r="R43" s="25"/>
    </row>
    <row r="44" spans="1:18" ht="10.75" customHeight="1" x14ac:dyDescent="0.25">
      <c r="A44" s="18"/>
      <c r="B44" s="37"/>
      <c r="C44" s="38"/>
      <c r="D44" s="26"/>
      <c r="E44" s="24"/>
      <c r="F44" s="21"/>
      <c r="G44" s="20"/>
      <c r="H44" s="35" t="str">
        <f>IF($E$44&lt;&gt;"",(SUM($J$44:$R$44)),"")</f>
        <v/>
      </c>
      <c r="I44" s="36"/>
      <c r="J44" s="25"/>
      <c r="K44" s="25"/>
      <c r="L44" s="22"/>
      <c r="M44" s="22"/>
      <c r="N44" s="29"/>
      <c r="O44" s="30"/>
      <c r="P44" s="25"/>
      <c r="Q44" s="25"/>
      <c r="R44" s="25"/>
    </row>
    <row r="45" spans="1:18" ht="10.75" customHeight="1" x14ac:dyDescent="0.25">
      <c r="A45" s="18"/>
      <c r="B45" s="37"/>
      <c r="C45" s="38"/>
      <c r="D45" s="26"/>
      <c r="E45" s="24"/>
      <c r="F45" s="21"/>
      <c r="G45" s="24"/>
      <c r="H45" s="35" t="str">
        <f>IF($E$45&lt;&gt;"",(SUM($J$45:$R$45)),"")</f>
        <v/>
      </c>
      <c r="I45" s="36"/>
      <c r="J45" s="25"/>
      <c r="K45" s="22"/>
      <c r="L45" s="22"/>
      <c r="M45" s="22"/>
      <c r="N45" s="29"/>
      <c r="O45" s="30"/>
      <c r="P45" s="25"/>
      <c r="Q45" s="25"/>
      <c r="R45" s="25"/>
    </row>
    <row r="46" spans="1:18" ht="10.75" customHeight="1" x14ac:dyDescent="0.25">
      <c r="A46" s="18"/>
      <c r="B46" s="37"/>
      <c r="C46" s="38"/>
      <c r="D46" s="26"/>
      <c r="E46" s="24"/>
      <c r="F46" s="21"/>
      <c r="G46" s="20"/>
      <c r="H46" s="35" t="str">
        <f>IF($E$46&lt;&gt;"",(SUM($J$46:$R$46)),"")</f>
        <v/>
      </c>
      <c r="I46" s="36"/>
      <c r="J46" s="22"/>
      <c r="K46" s="25"/>
      <c r="L46" s="22"/>
      <c r="M46" s="22"/>
      <c r="N46" s="29"/>
      <c r="O46" s="30"/>
      <c r="P46" s="22"/>
      <c r="Q46" s="22"/>
      <c r="R46" s="22"/>
    </row>
    <row r="47" spans="1:18" ht="10.75" customHeight="1" x14ac:dyDescent="0.25">
      <c r="A47" s="18"/>
      <c r="B47" s="37"/>
      <c r="C47" s="38"/>
      <c r="D47" s="26"/>
      <c r="E47" s="24"/>
      <c r="F47" s="21"/>
      <c r="G47" s="24"/>
      <c r="H47" s="35" t="str">
        <f>IF($E$47&lt;&gt;"",(SUM($J$47:$R$47)),"")</f>
        <v/>
      </c>
      <c r="I47" s="36"/>
      <c r="J47" s="25"/>
      <c r="K47" s="25"/>
      <c r="L47" s="22"/>
      <c r="M47" s="22"/>
      <c r="N47" s="29"/>
      <c r="O47" s="30"/>
      <c r="P47" s="25"/>
      <c r="Q47" s="25"/>
      <c r="R47" s="25"/>
    </row>
    <row r="48" spans="1:18" ht="10.75" customHeight="1" x14ac:dyDescent="0.25">
      <c r="A48" s="18"/>
      <c r="B48" s="37"/>
      <c r="C48" s="38"/>
      <c r="D48" s="26"/>
      <c r="E48" s="24"/>
      <c r="F48" s="21"/>
      <c r="G48" s="20"/>
      <c r="H48" s="35" t="str">
        <f>IF($E$48&lt;&gt;"",(SUM($J$48:$R$48)),"")</f>
        <v/>
      </c>
      <c r="I48" s="36"/>
      <c r="J48" s="25"/>
      <c r="K48" s="22"/>
      <c r="L48" s="22"/>
      <c r="M48" s="22"/>
      <c r="N48" s="29"/>
      <c r="O48" s="30"/>
      <c r="P48" s="25"/>
      <c r="Q48" s="25"/>
      <c r="R48" s="25"/>
    </row>
    <row r="49" spans="1:18" ht="10.75" customHeight="1" x14ac:dyDescent="0.25">
      <c r="A49" s="18"/>
      <c r="B49" s="37"/>
      <c r="C49" s="38"/>
      <c r="D49" s="26"/>
      <c r="E49" s="24"/>
      <c r="F49" s="21"/>
      <c r="G49" s="24"/>
      <c r="H49" s="35" t="str">
        <f>IF($E$49&lt;&gt;"",(SUM($J$49:$R$49)),"")</f>
        <v/>
      </c>
      <c r="I49" s="36"/>
      <c r="J49" s="25"/>
      <c r="K49" s="25"/>
      <c r="L49" s="22"/>
      <c r="M49" s="22"/>
      <c r="N49" s="29"/>
      <c r="O49" s="30"/>
      <c r="P49" s="25"/>
      <c r="Q49" s="25"/>
      <c r="R49" s="25"/>
    </row>
    <row r="50" spans="1:18" ht="10.75" customHeight="1" x14ac:dyDescent="0.25">
      <c r="A50" s="18"/>
      <c r="B50" s="37"/>
      <c r="C50" s="38"/>
      <c r="D50" s="26"/>
      <c r="E50" s="24"/>
      <c r="F50" s="21"/>
      <c r="G50" s="20"/>
      <c r="H50" s="35" t="str">
        <f>IF($E$50&lt;&gt;"",(SUM($J$50:$R$50)),"")</f>
        <v/>
      </c>
      <c r="I50" s="36"/>
      <c r="J50" s="22"/>
      <c r="K50" s="25"/>
      <c r="L50" s="22"/>
      <c r="M50" s="22"/>
      <c r="N50" s="29"/>
      <c r="O50" s="30"/>
      <c r="P50" s="22"/>
      <c r="Q50" s="22"/>
      <c r="R50" s="22"/>
    </row>
    <row r="51" spans="1:18" ht="10.75" customHeight="1" x14ac:dyDescent="0.25">
      <c r="A51" s="18"/>
      <c r="B51" s="37"/>
      <c r="C51" s="38"/>
      <c r="D51" s="26"/>
      <c r="E51" s="24"/>
      <c r="F51" s="21"/>
      <c r="G51" s="24"/>
      <c r="H51" s="35" t="str">
        <f>IF($E$51&lt;&gt;"",(SUM($J$51:$R$51)),"")</f>
        <v/>
      </c>
      <c r="I51" s="36"/>
      <c r="J51" s="25"/>
      <c r="K51" s="22"/>
      <c r="L51" s="22"/>
      <c r="M51" s="22"/>
      <c r="N51" s="29"/>
      <c r="O51" s="30"/>
      <c r="P51" s="25"/>
      <c r="Q51" s="25"/>
      <c r="R51" s="25"/>
    </row>
    <row r="52" spans="1:18" ht="10.75" customHeight="1" x14ac:dyDescent="0.25">
      <c r="A52" s="18"/>
      <c r="B52" s="37"/>
      <c r="C52" s="38"/>
      <c r="D52" s="26"/>
      <c r="E52" s="24"/>
      <c r="F52" s="21"/>
      <c r="G52" s="20"/>
      <c r="H52" s="35" t="str">
        <f>IF($E$52&lt;&gt;"",(SUM($J$52:$R$52)),"")</f>
        <v/>
      </c>
      <c r="I52" s="36"/>
      <c r="J52" s="25"/>
      <c r="K52" s="25"/>
      <c r="L52" s="22"/>
      <c r="M52" s="22"/>
      <c r="N52" s="29"/>
      <c r="O52" s="30"/>
      <c r="P52" s="25"/>
      <c r="Q52" s="25"/>
      <c r="R52" s="25"/>
    </row>
    <row r="53" spans="1:18" ht="10.75" customHeight="1" x14ac:dyDescent="0.25">
      <c r="A53" s="18"/>
      <c r="B53" s="37"/>
      <c r="C53" s="38"/>
      <c r="D53" s="26"/>
      <c r="E53" s="24"/>
      <c r="F53" s="21"/>
      <c r="G53" s="24"/>
      <c r="H53" s="35" t="str">
        <f>IF($E$53&lt;&gt;"",(SUM($J$53:$R$53)),"")</f>
        <v/>
      </c>
      <c r="I53" s="36"/>
      <c r="J53" s="25"/>
      <c r="K53" s="25"/>
      <c r="L53" s="22"/>
      <c r="M53" s="22"/>
      <c r="N53" s="29"/>
      <c r="O53" s="30"/>
      <c r="P53" s="25"/>
      <c r="Q53" s="25"/>
      <c r="R53" s="25"/>
    </row>
    <row r="54" spans="1:18" ht="10.75" customHeight="1" x14ac:dyDescent="0.25">
      <c r="A54" s="18"/>
      <c r="B54" s="37"/>
      <c r="C54" s="38"/>
      <c r="D54" s="26"/>
      <c r="E54" s="24"/>
      <c r="F54" s="21"/>
      <c r="G54" s="20"/>
      <c r="H54" s="35" t="str">
        <f>IF($E$54&lt;&gt;"",(SUM($J$54:$R$54)),"")</f>
        <v/>
      </c>
      <c r="I54" s="36"/>
      <c r="J54" s="22"/>
      <c r="K54" s="22"/>
      <c r="L54" s="22"/>
      <c r="M54" s="22"/>
      <c r="N54" s="29"/>
      <c r="O54" s="30"/>
      <c r="P54" s="22"/>
      <c r="Q54" s="22"/>
      <c r="R54" s="22"/>
    </row>
    <row r="55" spans="1:18" ht="10.75" customHeight="1" x14ac:dyDescent="0.25">
      <c r="A55" s="34" t="s">
        <v>40</v>
      </c>
      <c r="B55" s="34"/>
      <c r="C55" s="34"/>
      <c r="D55" s="34"/>
      <c r="E55" s="34"/>
      <c r="F55" s="34"/>
      <c r="G55" s="34"/>
      <c r="H55" s="34"/>
      <c r="I55" s="11" t="s">
        <v>331</v>
      </c>
      <c r="J55" s="27" t="str">
        <f>IF($J$9&lt;&gt;"",(SUMIF($F$10:$F$54,"Vert.",$J$10:$J$54)+SUMIF($F$10:$F$54,"Direc.",$J$10:$J$54)+SUMIF($F$10:$F$54,"Horiz.",$J$10:$J$54)+SUMIF($F$10:$F$54,"Alloc.",$J$10:$J$54)+SUMIF($F$10:$F$54,"PSA",$J$10:$J$54)),"")</f>
        <v/>
      </c>
      <c r="K55" s="27" t="str">
        <f>IF($K$9&lt;&gt;"",(SUMIF($F$10:$F$54,"Vert.",$K$10:$K$54)+SUMIF($F$10:$F$54,"Direc.",$K$10:$K$54)+SUMIF($F$10:$F$54,"Horiz.",$K$10:$K$54)+SUMIF($F$10:$F$54,"Alloc.",$K$10:$K$54)+SUMIF($F$10:$F$54,"PSA",$K$10:$K$54)),"")</f>
        <v/>
      </c>
      <c r="L55" s="27" t="str">
        <f>IF($L$9&lt;&gt;"",(SUMIF($F$10:$F$54,"Vert.",$L$10:$L$54)+SUMIF($F$10:$F$54,"Direc.",$L$10:$L$54)+SUMIF($F$10:$F$54,"Horiz.",$L$10:$L$54)+SUMIF($F$10:$F$54,"Alloc.",$L$10:$L$54)+SUMIF($F$10:$F$54,"PSA",$L$10:$L$54)),"")</f>
        <v/>
      </c>
      <c r="M55" s="27" t="str">
        <f>IF($M$9&lt;&gt;"",(SUMIF($F$10:$F$54,"Vert.",$M$10:$M$54)+SUMIF($F$10:$F$54,"Direc.",$M$10:$M$54)+SUMIF($F$10:$F$54,"Horiz.",$M$10:$M$54)+SUMIF($F$10:$F$54,"Alloc.",$M$10:$M$54)+SUMIF($F$10:$F$54,"PSA",$M$10:$M$54)),"")</f>
        <v/>
      </c>
      <c r="N55" s="31" t="str">
        <f>IF($N$9&lt;&gt;"",(SUMIF($F$10:$F$54,"Vert.",$N$10:$N$54)+SUMIF($F$10:$F$54,"Direc.",$N$10:$N$54)+SUMIF($F$10:$F$54,"Horiz.",$N$10:$N$54)+SUMIF($F$10:$F$54,"Alloc.",$N$10:$N$54)+SUMIF($F$10:$F$54,"PSA",$N$10:$N$54)),"")</f>
        <v/>
      </c>
      <c r="O55" s="32"/>
      <c r="P55" s="27" t="str">
        <f>IF($P$9&lt;&gt;"",(SUMIF($F$10:$F$54,"Vert.",$P$10:$P$54)+SUMIF($F$10:$F$54,"Direc.",$P$10:$P$54)+SUMIF($F$10:$F$54,"Horiz.",$P$10:$P$54)+SUMIF($F$10:$F$54,"Alloc.",$P$10:$P$54)+SUMIF($F$10:$F$54,"PSA",$P$10:$P$54)),"")</f>
        <v/>
      </c>
      <c r="Q55" s="27" t="str">
        <f>IF($Q$9&lt;&gt;"",(SUMIF($F$10:$F$54,"Vert.",$Q$10:$Q$54)+SUMIF($F$10:$F$54,"Direc.",$Q$10:$Q$54)+SUMIF($F$10:$F$54,"Horiz.",$Q$10:$Q$54)+SUMIF($F$10:$F$54,"Alloc.",$Q$10:$Q$54)+SUMIF($F$10:$F$54,"PSA",$Q$10:$Q$54)),"")</f>
        <v/>
      </c>
      <c r="R55" s="27" t="str">
        <f>IF($R$9&lt;&gt;"",(SUMIF($F$10:$F$54,"Vert.",$R$10:$R$54)+SUMIF($F$10:$F$54,"Direc.",$R$10:$R$54)+SUMIF($F$10:$F$54,"Horiz.",$R$10:$R$54)+SUMIF($F$10:$F$54,"Alloc.",$R$10:$R$54)+SUMIF($F$10:$F$54,"PSA",$R$10:$R$54)),"")</f>
        <v/>
      </c>
    </row>
    <row r="56" spans="1:18" ht="10.75" customHeight="1" x14ac:dyDescent="0.25">
      <c r="A56" s="79" t="s">
        <v>41</v>
      </c>
      <c r="B56" s="79"/>
      <c r="C56" s="79"/>
      <c r="D56" s="79"/>
      <c r="E56" s="79"/>
      <c r="F56" s="79"/>
      <c r="G56" s="79"/>
      <c r="H56" s="79"/>
      <c r="I56" s="12" t="s">
        <v>331</v>
      </c>
      <c r="J56" s="28" t="str">
        <f>(IF($J$9&lt;&gt;"",(SUMIF($F$10:$F$54,"Horiz.",$J$10:$J$54)+SUMIF($F$10:$F$54,"Alloc.",$J$10:$J$54)+SUMIF($F$10:$F$54,"PSA",$J$10:$J$54)),""))</f>
        <v/>
      </c>
      <c r="K56" s="28" t="str">
        <f>(IF($K$9&lt;&gt;"",(SUMIF($F$10:$F$54,"Horiz.",$K$10:$K$54)+SUMIF($F$10:$F$54,"Alloc.",$K$10:$K$54)+SUMIF($F$10:$F$54,"PSA",$K$10:$K$54)),""))</f>
        <v/>
      </c>
      <c r="L56" s="28" t="str">
        <f>(IF($L$9&lt;&gt;"",(SUMIF($F$10:$F$54,"Horiz.",$L$10:$L$54)+SUMIF($F$10:$F$54,"Alloc.",$L$10:$L$54)+SUMIF($F$10:$F$54,"PSA",$L$10:$L$54)),""))</f>
        <v/>
      </c>
      <c r="M56" s="28" t="str">
        <f>(IF($M$9&lt;&gt;"",(SUMIF($F$10:$F$54,"Horiz.",$M$10:$M$54)+SUMIF($F$10:$F$54,"Alloc.",$M$10:$M$54)+SUMIF($F$10:$F$54,"PSA",$M$10:$M$54)),""))</f>
        <v/>
      </c>
      <c r="N56" s="31" t="str">
        <f>(IF($N$9&lt;&gt;"",(SUMIF($F$10:$F$54,"Horiz.",$N$10:$N$54)+SUMIF($F$10:$F$54,"Alloc.",$N$10:$N$54)+SUMIF($F$10:$F$54,"PSA",$N$10:$N$54)),""))</f>
        <v/>
      </c>
      <c r="O56" s="32"/>
      <c r="P56" s="28" t="str">
        <f>(IF($P$9&lt;&gt;"",(SUMIF($F$10:$F$54,"Horiz.",$P$10:$P$54)+SUMIF($F$10:$F$54,"Alloc.",$P$10:$P$54)+SUMIF($F$10:$F$54,"PSA",$P$10:$P$54)),""))</f>
        <v/>
      </c>
      <c r="Q56" s="28" t="str">
        <f>(IF($Q$9&lt;&gt;"",(SUMIF($F$10:$F$54,"Horiz.",$Q$10:$Q$54)+SUMIF($F$10:$F$54,"Alloc.",$Q$10:$Q$54)+SUMIF($F$10:$F$54,"PSA",$Q$10:$Q$54)),""))</f>
        <v/>
      </c>
      <c r="R56" s="28" t="str">
        <f>(IF($R$9&lt;&gt;"",(SUMIF($F$10:$F$54,"Horiz.",$R$10:$R$54)+SUMIF($F$10:$F$54,"Alloc.",$R$10:$R$54)+SUMIF($F$10:$F$54,"PSA",$R$10:$R$54)),""))</f>
        <v/>
      </c>
    </row>
    <row r="57" spans="1:18" ht="10.75" customHeight="1" x14ac:dyDescent="0.25">
      <c r="A57" s="33" t="s">
        <v>42</v>
      </c>
      <c r="B57" s="33"/>
      <c r="C57" s="33"/>
      <c r="D57" s="33"/>
      <c r="E57" s="33"/>
      <c r="F57" s="33"/>
      <c r="G57" s="33"/>
      <c r="H57" s="33"/>
      <c r="I57" s="12" t="s">
        <v>331</v>
      </c>
      <c r="J57" s="28" t="str">
        <f>(IF($J$9&lt;&gt;"",(SUMIF($F$10:$F$54,"Vert.",$J$10:$J$54)+SUMIF($F$10:$F$54,"Direc.",$J$10:$J$54)),""))</f>
        <v/>
      </c>
      <c r="K57" s="28" t="str">
        <f>(IF($K$9&lt;&gt;"",(SUMIF($F$10:$F$54,"Vert.",$K$10:$K$54)+SUMIF($F$10:$F$54,"Direc.",$K$10:$K$54)),""))</f>
        <v/>
      </c>
      <c r="L57" s="28" t="str">
        <f>(IF($L$9&lt;&gt;"",(SUMIF($F$10:$F$54,"Vert.",$L$10:$L$54)+SUMIF($F$10:$F$54,"Direc.",$L$10:$L$54)),""))</f>
        <v/>
      </c>
      <c r="M57" s="28" t="str">
        <f>(IF($M$9&lt;&gt;"",(SUMIF($F$10:$F$54,"Vert.",$M$10:$M$54)+SUMIF($F$10:$F$54,"Direc.",$M$10:$M$54)),""))</f>
        <v/>
      </c>
      <c r="N57" s="31" t="str">
        <f>(IF($N$9&lt;&gt;"",(SUMIF($F$10:$F$54,"Vert.",$N$10:$N$54)+SUMIF($F$10:$F$54,"Direc.",$N$10:$N$54)),""))</f>
        <v/>
      </c>
      <c r="O57" s="32"/>
      <c r="P57" s="28" t="str">
        <f>(IF($P$9&lt;&gt;"",(SUMIF($F$10:$F$54,"Vert.",$P$10:$P$54)+SUMIF($F$10:$F$54,"Direc.",$P$10:$P$54)),""))</f>
        <v/>
      </c>
      <c r="Q57" s="28" t="str">
        <f>(IF($Q$9&lt;&gt;"",(SUMIF($F$10:$F$54,"Vert.",$Q$10:$Q$54)+SUMIF($F$10:$F$54,"Direc.",$Q$10:$Q$54)),""))</f>
        <v/>
      </c>
      <c r="R57" s="28" t="str">
        <f>(IF($R$9&lt;&gt;"",(SUMIF($F$10:$F$54,"Vert.",$R$10:$R$54)+SUMIF($F$10:$F$54,"Direc.",$R$10:$R$54)),""))</f>
        <v/>
      </c>
    </row>
    <row r="58" spans="1:18" s="17" customFormat="1" ht="10.75" customHeight="1" x14ac:dyDescent="0.2">
      <c r="A58" s="77" t="s">
        <v>338</v>
      </c>
      <c r="B58" s="77"/>
      <c r="C58" s="77"/>
      <c r="D58" s="77"/>
      <c r="E58" s="77"/>
      <c r="F58" s="77"/>
      <c r="G58" s="77"/>
      <c r="H58" s="77"/>
      <c r="I58" s="77"/>
      <c r="J58" s="77"/>
      <c r="K58" s="77"/>
      <c r="L58" s="77"/>
      <c r="M58" s="77"/>
      <c r="N58" s="77"/>
      <c r="O58" s="77"/>
      <c r="P58" s="77"/>
      <c r="Q58" s="77"/>
      <c r="R58" s="77"/>
    </row>
    <row r="59" spans="1:18" ht="7.4" customHeight="1" x14ac:dyDescent="0.25">
      <c r="A59" s="78"/>
      <c r="B59" s="78"/>
      <c r="C59" s="78"/>
      <c r="D59" s="78"/>
      <c r="E59" s="78"/>
      <c r="F59" s="78"/>
      <c r="G59" s="78"/>
      <c r="H59" s="78"/>
      <c r="I59" s="78"/>
      <c r="J59" s="78"/>
      <c r="K59" s="78"/>
      <c r="L59" s="78"/>
      <c r="M59" s="78"/>
      <c r="N59" s="78"/>
      <c r="O59" s="78"/>
      <c r="P59" s="78"/>
      <c r="Q59" s="78"/>
      <c r="R59" s="78"/>
    </row>
    <row r="60" spans="1:18" ht="10.75" customHeight="1" x14ac:dyDescent="0.25"/>
  </sheetData>
  <sheetProtection algorithmName="SHA-512" hashValue="GaNZwpf3XpTD8tBKpM6m33WD1egff2twOdH1BCTqnpFlHg+KdD4Z8fRnBRPixystm41LwK52TfYfkPWaNkinOQ==" saltValue="kYbPJh0Es8RBjT1+YmyefA==" spinCount="100000" sheet="1" objects="1" scenarios="1"/>
  <mergeCells count="161">
    <mergeCell ref="A58:R58"/>
    <mergeCell ref="A59:R59"/>
    <mergeCell ref="A56:H56"/>
    <mergeCell ref="N57:O57"/>
    <mergeCell ref="H54:I54"/>
    <mergeCell ref="B54:C54"/>
    <mergeCell ref="N48:O48"/>
    <mergeCell ref="N49:O49"/>
    <mergeCell ref="N50:O50"/>
    <mergeCell ref="N51:O51"/>
    <mergeCell ref="N52:O52"/>
    <mergeCell ref="N53:O53"/>
    <mergeCell ref="N54:O54"/>
    <mergeCell ref="H52:I52"/>
    <mergeCell ref="H53:I53"/>
    <mergeCell ref="B49:C49"/>
    <mergeCell ref="B50:C50"/>
    <mergeCell ref="H34:I34"/>
    <mergeCell ref="H35:I35"/>
    <mergeCell ref="H36:I36"/>
    <mergeCell ref="H37:I37"/>
    <mergeCell ref="H38:I38"/>
    <mergeCell ref="H39:I39"/>
    <mergeCell ref="H40:I40"/>
    <mergeCell ref="H50:I50"/>
    <mergeCell ref="H51:I51"/>
    <mergeCell ref="H41:I41"/>
    <mergeCell ref="H42:I42"/>
    <mergeCell ref="H43:I43"/>
    <mergeCell ref="H44:I44"/>
    <mergeCell ref="H45:I45"/>
    <mergeCell ref="H46:I46"/>
    <mergeCell ref="H47:I47"/>
    <mergeCell ref="H48:I48"/>
    <mergeCell ref="H49:I49"/>
    <mergeCell ref="H10:I10"/>
    <mergeCell ref="H11:I11"/>
    <mergeCell ref="H12:I12"/>
    <mergeCell ref="H13:I13"/>
    <mergeCell ref="H14:I14"/>
    <mergeCell ref="H15:I15"/>
    <mergeCell ref="H16:I16"/>
    <mergeCell ref="H17:I17"/>
    <mergeCell ref="H18:I18"/>
    <mergeCell ref="H28:I28"/>
    <mergeCell ref="H29:I29"/>
    <mergeCell ref="H30:I30"/>
    <mergeCell ref="H32:I32"/>
    <mergeCell ref="H33:I33"/>
    <mergeCell ref="B13:C13"/>
    <mergeCell ref="B14:C14"/>
    <mergeCell ref="B15:C15"/>
    <mergeCell ref="B26:C26"/>
    <mergeCell ref="B27:C27"/>
    <mergeCell ref="B33:C33"/>
    <mergeCell ref="H19:I19"/>
    <mergeCell ref="H20:I20"/>
    <mergeCell ref="H21:I21"/>
    <mergeCell ref="H22:I22"/>
    <mergeCell ref="H23:I23"/>
    <mergeCell ref="H24:I24"/>
    <mergeCell ref="H25:I25"/>
    <mergeCell ref="H26:I26"/>
    <mergeCell ref="H27:I27"/>
    <mergeCell ref="B35:C35"/>
    <mergeCell ref="B16:C16"/>
    <mergeCell ref="B17:C17"/>
    <mergeCell ref="B18:C18"/>
    <mergeCell ref="B19:C19"/>
    <mergeCell ref="B20:C20"/>
    <mergeCell ref="B30:C30"/>
    <mergeCell ref="B28:C28"/>
    <mergeCell ref="B29:C29"/>
    <mergeCell ref="B21:C21"/>
    <mergeCell ref="B22:C22"/>
    <mergeCell ref="B23:C23"/>
    <mergeCell ref="B24:C24"/>
    <mergeCell ref="B25:C25"/>
    <mergeCell ref="B31:C31"/>
    <mergeCell ref="B32:C32"/>
    <mergeCell ref="B11:C11"/>
    <mergeCell ref="B12:C12"/>
    <mergeCell ref="A1:B3"/>
    <mergeCell ref="C2:N2"/>
    <mergeCell ref="C1:N1"/>
    <mergeCell ref="C3:N3"/>
    <mergeCell ref="B10:C10"/>
    <mergeCell ref="A4:R4"/>
    <mergeCell ref="A5:R5"/>
    <mergeCell ref="A6:R6"/>
    <mergeCell ref="N8:O8"/>
    <mergeCell ref="N7:O7"/>
    <mergeCell ref="A7:A9"/>
    <mergeCell ref="B7:C9"/>
    <mergeCell ref="D7:D9"/>
    <mergeCell ref="E7:E9"/>
    <mergeCell ref="F7:F9"/>
    <mergeCell ref="G7:G9"/>
    <mergeCell ref="H7:I9"/>
    <mergeCell ref="O1:R3"/>
    <mergeCell ref="N10:O10"/>
    <mergeCell ref="N11:O11"/>
    <mergeCell ref="N12:O12"/>
    <mergeCell ref="N9:O9"/>
    <mergeCell ref="N46:O46"/>
    <mergeCell ref="N47:O47"/>
    <mergeCell ref="N38:O38"/>
    <mergeCell ref="A57:H57"/>
    <mergeCell ref="A55:H55"/>
    <mergeCell ref="H31:I31"/>
    <mergeCell ref="B41:C41"/>
    <mergeCell ref="B42:C42"/>
    <mergeCell ref="B43:C43"/>
    <mergeCell ref="B44:C44"/>
    <mergeCell ref="B45:C45"/>
    <mergeCell ref="B36:C36"/>
    <mergeCell ref="B37:C37"/>
    <mergeCell ref="B38:C38"/>
    <mergeCell ref="B39:C39"/>
    <mergeCell ref="B40:C40"/>
    <mergeCell ref="B51:C51"/>
    <mergeCell ref="B52:C52"/>
    <mergeCell ref="B53:C53"/>
    <mergeCell ref="B46:C46"/>
    <mergeCell ref="B47:C47"/>
    <mergeCell ref="B48:C48"/>
    <mergeCell ref="N39:O39"/>
    <mergeCell ref="B34:C34"/>
    <mergeCell ref="N42:O42"/>
    <mergeCell ref="N43:O43"/>
    <mergeCell ref="N44:O44"/>
    <mergeCell ref="N26:O26"/>
    <mergeCell ref="N27:O27"/>
    <mergeCell ref="N28:O28"/>
    <mergeCell ref="N29:O29"/>
    <mergeCell ref="N30:O30"/>
    <mergeCell ref="N45:O45"/>
    <mergeCell ref="N17:O17"/>
    <mergeCell ref="N13:O13"/>
    <mergeCell ref="N14:O14"/>
    <mergeCell ref="N15:O15"/>
    <mergeCell ref="N16:O16"/>
    <mergeCell ref="N56:O56"/>
    <mergeCell ref="N31:O31"/>
    <mergeCell ref="N32:O32"/>
    <mergeCell ref="N33:O33"/>
    <mergeCell ref="N18:O18"/>
    <mergeCell ref="N19:O19"/>
    <mergeCell ref="N20:O20"/>
    <mergeCell ref="N21:O21"/>
    <mergeCell ref="N22:O22"/>
    <mergeCell ref="N23:O23"/>
    <mergeCell ref="N24:O24"/>
    <mergeCell ref="N25:O25"/>
    <mergeCell ref="N34:O34"/>
    <mergeCell ref="N35:O35"/>
    <mergeCell ref="N36:O36"/>
    <mergeCell ref="N37:O37"/>
    <mergeCell ref="N55:O55"/>
    <mergeCell ref="N40:O40"/>
    <mergeCell ref="N41:O41"/>
  </mergeCells>
  <phoneticPr fontId="16" type="noConversion"/>
  <conditionalFormatting sqref="J55:R57">
    <cfRule type="cellIs" dxfId="6" priority="4" operator="lessThan">
      <formula>0</formula>
    </cfRule>
  </conditionalFormatting>
  <conditionalFormatting sqref="D18">
    <cfRule type="duplicateValues" dxfId="5" priority="2"/>
  </conditionalFormatting>
  <conditionalFormatting sqref="D10:D17">
    <cfRule type="duplicateValues" dxfId="4" priority="1"/>
  </conditionalFormatting>
  <conditionalFormatting sqref="D19:D54">
    <cfRule type="duplicateValues" dxfId="3" priority="19"/>
  </conditionalFormatting>
  <conditionalFormatting sqref="H10:H54">
    <cfRule type="expression" dxfId="2" priority="20">
      <formula>IF(F10:F54="PSA-SL",(H10:I54)&gt;0)</formula>
    </cfRule>
    <cfRule type="expression" dxfId="1" priority="21">
      <formula>IF(F10:F54="Alloc.-SL",(H10:I54)&gt;0)</formula>
    </cfRule>
    <cfRule type="expression" dxfId="0" priority="22">
      <formula>IF(F10:F54="SL",(H10:I54)&gt;0)</formula>
    </cfRule>
  </conditionalFormatting>
  <printOptions horizontalCentered="1"/>
  <pageMargins left="0.25" right="0.25" top="0.5" bottom="0.5" header="0.3" footer="0.3"/>
  <pageSetup orientation="portrait" r:id="rId1"/>
  <headerFooter>
    <oddHeader>&amp;R&amp;7&amp;D</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DropDown!$Q$14:$Q$16</xm:f>
          </x14:formula1>
          <xm:sqref>G10:G54</xm:sqref>
        </x14:dataValidation>
        <x14:dataValidation type="list" allowBlank="1" showInputMessage="1" showErrorMessage="1" xr:uid="{00000000-0002-0000-0300-000001000000}">
          <x14:formula1>
            <xm:f>DropDown!$C$14:$C$22</xm:f>
          </x14:formula1>
          <xm:sqref>F10:F54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Q366"/>
  <sheetViews>
    <sheetView view="pageLayout" zoomScale="145" zoomScaleNormal="100" zoomScalePageLayoutView="145" workbookViewId="0">
      <selection activeCell="A11" sqref="A11"/>
    </sheetView>
  </sheetViews>
  <sheetFormatPr defaultColWidth="9.1796875" defaultRowHeight="14.5" x14ac:dyDescent="0.35"/>
  <cols>
    <col min="1" max="1" width="23.81640625" customWidth="1"/>
    <col min="2" max="2" width="1.1796875" customWidth="1"/>
    <col min="3" max="3" width="8.1796875" style="9" customWidth="1"/>
    <col min="4" max="4" width="1.1796875" customWidth="1"/>
    <col min="5" max="5" width="8.7265625" bestFit="1" customWidth="1"/>
    <col min="6" max="6" width="1.1796875" customWidth="1"/>
    <col min="7" max="7" width="8.7265625" bestFit="1" customWidth="1"/>
    <col min="8" max="8" width="1.1796875" customWidth="1"/>
    <col min="9" max="9" width="8.7265625" bestFit="1" customWidth="1"/>
    <col min="10" max="10" width="1.1796875" customWidth="1"/>
    <col min="11" max="11" width="9.1796875" customWidth="1"/>
    <col min="12" max="12" width="1.1796875" customWidth="1"/>
    <col min="13" max="13" width="9.1796875" bestFit="1" customWidth="1"/>
    <col min="14" max="14" width="1.1796875" customWidth="1"/>
    <col min="15" max="15" width="7.453125" bestFit="1" customWidth="1"/>
    <col min="16" max="16" width="1.1796875" customWidth="1"/>
    <col min="17" max="17" width="11.453125" customWidth="1"/>
  </cols>
  <sheetData>
    <row r="1" spans="1:17" s="3" customFormat="1" x14ac:dyDescent="0.35">
      <c r="A1" s="2" t="s">
        <v>25</v>
      </c>
      <c r="B1" s="2"/>
      <c r="C1" s="7" t="s">
        <v>47</v>
      </c>
      <c r="D1" s="2"/>
      <c r="E1" s="2" t="s">
        <v>47</v>
      </c>
      <c r="F1" s="2"/>
      <c r="G1" s="2" t="s">
        <v>47</v>
      </c>
      <c r="H1" s="2"/>
      <c r="I1" s="2" t="s">
        <v>47</v>
      </c>
      <c r="J1" s="2"/>
      <c r="K1" s="2" t="s">
        <v>28</v>
      </c>
      <c r="L1" s="2"/>
      <c r="M1" s="2" t="s">
        <v>28</v>
      </c>
      <c r="N1" s="2"/>
      <c r="O1" s="2" t="s">
        <v>27</v>
      </c>
      <c r="P1" s="2"/>
      <c r="Q1" s="2" t="s">
        <v>26</v>
      </c>
    </row>
    <row r="2" spans="1:17" x14ac:dyDescent="0.35">
      <c r="A2" s="1" t="s">
        <v>11</v>
      </c>
      <c r="B2" s="1"/>
      <c r="C2" s="8" t="s">
        <v>11</v>
      </c>
      <c r="D2" s="1"/>
      <c r="E2" s="1" t="s">
        <v>11</v>
      </c>
      <c r="F2" s="1"/>
      <c r="G2" s="1" t="s">
        <v>11</v>
      </c>
      <c r="H2" s="1"/>
      <c r="I2" s="1" t="s">
        <v>11</v>
      </c>
      <c r="J2" s="1"/>
      <c r="K2" s="1" t="s">
        <v>11</v>
      </c>
      <c r="L2" s="1"/>
      <c r="M2" s="1" t="s">
        <v>11</v>
      </c>
      <c r="N2" s="1"/>
      <c r="O2" s="1" t="s">
        <v>11</v>
      </c>
      <c r="P2" s="1"/>
      <c r="Q2" s="1" t="s">
        <v>11</v>
      </c>
    </row>
    <row r="3" spans="1:17" x14ac:dyDescent="0.35">
      <c r="A3" s="1" t="s">
        <v>12</v>
      </c>
      <c r="B3" s="1"/>
      <c r="C3" s="8" t="s">
        <v>18</v>
      </c>
      <c r="D3" s="1"/>
      <c r="E3" s="1" t="s">
        <v>30</v>
      </c>
      <c r="F3" s="1"/>
      <c r="G3" s="1" t="s">
        <v>18</v>
      </c>
      <c r="H3" s="1"/>
      <c r="I3" s="1" t="s">
        <v>30</v>
      </c>
      <c r="J3" s="1"/>
      <c r="K3" s="1" t="s">
        <v>15</v>
      </c>
      <c r="L3" s="1"/>
      <c r="M3" s="1" t="s">
        <v>6</v>
      </c>
      <c r="N3" s="1"/>
      <c r="O3" s="1" t="s">
        <v>24</v>
      </c>
      <c r="P3" s="1"/>
      <c r="Q3" s="1" t="s">
        <v>10</v>
      </c>
    </row>
    <row r="4" spans="1:17" x14ac:dyDescent="0.35">
      <c r="A4" s="1" t="s">
        <v>13</v>
      </c>
      <c r="B4" s="1"/>
      <c r="C4" s="8" t="s">
        <v>19</v>
      </c>
      <c r="D4" s="1"/>
      <c r="E4" s="1" t="s">
        <v>7</v>
      </c>
      <c r="F4" s="1"/>
      <c r="G4" s="1" t="s">
        <v>19</v>
      </c>
      <c r="H4" s="1"/>
      <c r="I4" s="1" t="s">
        <v>7</v>
      </c>
      <c r="J4" s="1"/>
      <c r="K4" s="1" t="s">
        <v>16</v>
      </c>
      <c r="L4" s="1"/>
      <c r="M4" s="1" t="s">
        <v>31</v>
      </c>
      <c r="N4" s="1"/>
      <c r="O4" s="1" t="s">
        <v>23</v>
      </c>
      <c r="P4" s="1"/>
      <c r="Q4" s="1" t="s">
        <v>9</v>
      </c>
    </row>
    <row r="5" spans="1:17" x14ac:dyDescent="0.35">
      <c r="A5" s="1" t="s">
        <v>14</v>
      </c>
      <c r="B5" s="1"/>
      <c r="C5" s="8" t="s">
        <v>20</v>
      </c>
      <c r="D5" s="1"/>
      <c r="E5" s="1" t="s">
        <v>8</v>
      </c>
      <c r="F5" s="1"/>
      <c r="G5" s="1" t="s">
        <v>20</v>
      </c>
      <c r="H5" s="1"/>
      <c r="I5" s="1" t="s">
        <v>8</v>
      </c>
      <c r="J5" s="1"/>
      <c r="K5" s="1" t="s">
        <v>21</v>
      </c>
      <c r="L5" s="1"/>
      <c r="M5" s="1" t="s">
        <v>34</v>
      </c>
      <c r="N5" s="1"/>
      <c r="O5" s="1"/>
      <c r="P5" s="1"/>
      <c r="Q5" s="1"/>
    </row>
    <row r="6" spans="1:17" x14ac:dyDescent="0.35">
      <c r="A6" s="1" t="s">
        <v>333</v>
      </c>
      <c r="B6" s="1"/>
      <c r="C6" s="8" t="s">
        <v>15</v>
      </c>
      <c r="D6" s="1"/>
      <c r="E6" s="1" t="s">
        <v>6</v>
      </c>
      <c r="F6" s="1"/>
      <c r="G6" s="1" t="s">
        <v>17</v>
      </c>
      <c r="H6" s="1"/>
      <c r="I6" s="1" t="s">
        <v>33</v>
      </c>
      <c r="J6" s="1"/>
      <c r="K6" s="1" t="s">
        <v>22</v>
      </c>
      <c r="L6" s="1"/>
      <c r="M6" s="1" t="s">
        <v>35</v>
      </c>
      <c r="N6" s="1"/>
      <c r="O6" s="1"/>
      <c r="P6" s="1"/>
      <c r="Q6" s="1"/>
    </row>
    <row r="7" spans="1:17" x14ac:dyDescent="0.35">
      <c r="A7" s="1" t="s">
        <v>334</v>
      </c>
      <c r="B7" s="1"/>
      <c r="C7" s="8" t="s">
        <v>16</v>
      </c>
      <c r="D7" s="1"/>
      <c r="E7" s="1" t="s">
        <v>31</v>
      </c>
      <c r="F7" s="1"/>
      <c r="G7" s="1"/>
      <c r="H7" s="1"/>
      <c r="I7" s="1"/>
      <c r="J7" s="1"/>
      <c r="K7" s="1"/>
      <c r="L7" s="1"/>
      <c r="M7" s="1"/>
      <c r="N7" s="1"/>
      <c r="O7" s="1"/>
      <c r="P7" s="1"/>
      <c r="Q7" s="1"/>
    </row>
    <row r="8" spans="1:17" x14ac:dyDescent="0.35">
      <c r="A8" s="1" t="s">
        <v>335</v>
      </c>
      <c r="B8" s="1"/>
      <c r="C8" s="8" t="s">
        <v>17</v>
      </c>
      <c r="D8" s="1"/>
      <c r="E8" s="1" t="s">
        <v>32</v>
      </c>
      <c r="F8" s="1"/>
      <c r="G8" s="1"/>
      <c r="H8" s="1"/>
      <c r="I8" s="1"/>
      <c r="J8" s="1"/>
      <c r="K8" s="1"/>
      <c r="L8" s="1"/>
      <c r="M8" s="1"/>
      <c r="N8" s="1"/>
      <c r="O8" s="1"/>
      <c r="P8" s="1"/>
      <c r="Q8" s="1"/>
    </row>
    <row r="9" spans="1:17" x14ac:dyDescent="0.35">
      <c r="A9" s="1" t="s">
        <v>336</v>
      </c>
      <c r="B9" s="1"/>
      <c r="C9" s="8" t="s">
        <v>21</v>
      </c>
      <c r="D9" s="1"/>
      <c r="E9" s="1" t="s">
        <v>34</v>
      </c>
      <c r="F9" s="1"/>
      <c r="G9" s="1"/>
      <c r="H9" s="1"/>
      <c r="I9" s="1"/>
      <c r="J9" s="1"/>
      <c r="K9" s="1"/>
      <c r="L9" s="1"/>
      <c r="M9" s="1"/>
      <c r="N9" s="1"/>
      <c r="O9" s="1"/>
      <c r="P9" s="1"/>
      <c r="Q9" s="1"/>
    </row>
    <row r="10" spans="1:17" x14ac:dyDescent="0.35">
      <c r="A10" s="1" t="s">
        <v>337</v>
      </c>
      <c r="B10" s="1"/>
      <c r="C10" s="8" t="s">
        <v>22</v>
      </c>
      <c r="D10" s="1"/>
      <c r="E10" s="1" t="s">
        <v>35</v>
      </c>
      <c r="F10" s="1"/>
      <c r="G10" s="1"/>
      <c r="H10" s="1"/>
      <c r="I10" s="1"/>
      <c r="J10" s="1"/>
      <c r="K10" s="1"/>
      <c r="L10" s="1"/>
      <c r="M10" s="1"/>
      <c r="N10" s="1"/>
      <c r="O10" s="1"/>
      <c r="P10" s="1"/>
      <c r="Q10" s="1"/>
    </row>
    <row r="12" spans="1:17" x14ac:dyDescent="0.35">
      <c r="A12" s="2" t="s">
        <v>29</v>
      </c>
    </row>
    <row r="13" spans="1:17" x14ac:dyDescent="0.35">
      <c r="A13" s="2" t="s">
        <v>25</v>
      </c>
      <c r="B13" s="2"/>
      <c r="C13" s="7" t="s">
        <v>47</v>
      </c>
      <c r="D13" s="2"/>
      <c r="E13" s="2" t="s">
        <v>47</v>
      </c>
      <c r="F13" s="2"/>
      <c r="G13" s="2" t="s">
        <v>47</v>
      </c>
      <c r="H13" s="2"/>
      <c r="I13" s="2"/>
      <c r="J13" s="2"/>
      <c r="K13" s="2" t="s">
        <v>28</v>
      </c>
      <c r="L13" s="2"/>
      <c r="M13" s="2" t="s">
        <v>28</v>
      </c>
      <c r="N13" s="2"/>
      <c r="O13" s="2" t="s">
        <v>27</v>
      </c>
      <c r="P13" s="2"/>
      <c r="Q13" s="2" t="s">
        <v>26</v>
      </c>
    </row>
    <row r="14" spans="1:17" x14ac:dyDescent="0.35">
      <c r="A14" s="1"/>
      <c r="B14" s="1"/>
      <c r="C14" s="8"/>
      <c r="D14" s="1"/>
      <c r="E14" s="1"/>
      <c r="F14" s="1"/>
      <c r="G14" s="1"/>
      <c r="H14" s="1"/>
      <c r="I14" s="1"/>
      <c r="J14" s="1"/>
      <c r="K14" s="1"/>
      <c r="L14" s="1"/>
      <c r="M14" s="1"/>
      <c r="N14" s="1"/>
      <c r="O14" s="1"/>
      <c r="P14" s="1"/>
      <c r="Q14" s="1"/>
    </row>
    <row r="15" spans="1:17" x14ac:dyDescent="0.35">
      <c r="A15" s="1" t="s">
        <v>12</v>
      </c>
      <c r="B15" s="1"/>
      <c r="C15" s="8" t="s">
        <v>18</v>
      </c>
      <c r="D15" s="1"/>
      <c r="E15" s="1" t="s">
        <v>30</v>
      </c>
      <c r="F15" s="1"/>
      <c r="G15" s="1" t="s">
        <v>18</v>
      </c>
      <c r="H15" s="1"/>
      <c r="I15" s="1" t="s">
        <v>30</v>
      </c>
      <c r="J15" s="1"/>
      <c r="K15" s="1" t="s">
        <v>15</v>
      </c>
      <c r="L15" s="1"/>
      <c r="M15" s="1" t="s">
        <v>6</v>
      </c>
      <c r="N15" s="1"/>
      <c r="O15" s="1" t="s">
        <v>24</v>
      </c>
      <c r="P15" s="1"/>
      <c r="Q15" s="1" t="s">
        <v>10</v>
      </c>
    </row>
    <row r="16" spans="1:17" x14ac:dyDescent="0.35">
      <c r="A16" s="1" t="s">
        <v>13</v>
      </c>
      <c r="B16" s="1"/>
      <c r="C16" s="8" t="s">
        <v>19</v>
      </c>
      <c r="D16" s="1"/>
      <c r="E16" s="1" t="s">
        <v>7</v>
      </c>
      <c r="F16" s="1"/>
      <c r="G16" s="1" t="s">
        <v>19</v>
      </c>
      <c r="H16" s="1"/>
      <c r="I16" s="1" t="s">
        <v>7</v>
      </c>
      <c r="J16" s="1"/>
      <c r="K16" s="1" t="s">
        <v>16</v>
      </c>
      <c r="L16" s="1"/>
      <c r="M16" s="1" t="s">
        <v>31</v>
      </c>
      <c r="N16" s="1"/>
      <c r="O16" s="1" t="s">
        <v>23</v>
      </c>
      <c r="P16" s="1"/>
      <c r="Q16" s="1" t="s">
        <v>9</v>
      </c>
    </row>
    <row r="17" spans="1:17" x14ac:dyDescent="0.35">
      <c r="A17" s="1" t="s">
        <v>14</v>
      </c>
      <c r="B17" s="1"/>
      <c r="C17" s="8" t="s">
        <v>20</v>
      </c>
      <c r="D17" s="1"/>
      <c r="E17" s="1" t="s">
        <v>8</v>
      </c>
      <c r="F17" s="1"/>
      <c r="G17" s="1" t="s">
        <v>20</v>
      </c>
      <c r="H17" s="1"/>
      <c r="I17" s="1" t="s">
        <v>8</v>
      </c>
      <c r="J17" s="1"/>
      <c r="K17" s="1" t="s">
        <v>21</v>
      </c>
      <c r="L17" s="1"/>
      <c r="M17" s="1" t="s">
        <v>34</v>
      </c>
      <c r="N17" s="1"/>
      <c r="O17" s="1"/>
      <c r="P17" s="1"/>
      <c r="Q17" s="1"/>
    </row>
    <row r="18" spans="1:17" x14ac:dyDescent="0.35">
      <c r="A18" s="1" t="s">
        <v>333</v>
      </c>
      <c r="B18" s="1"/>
      <c r="C18" s="8" t="s">
        <v>45</v>
      </c>
      <c r="D18" s="1"/>
      <c r="E18" s="1" t="s">
        <v>6</v>
      </c>
      <c r="F18" s="1"/>
      <c r="G18" s="1" t="s">
        <v>17</v>
      </c>
      <c r="H18" s="1"/>
      <c r="I18" s="1" t="s">
        <v>33</v>
      </c>
      <c r="J18" s="1"/>
      <c r="K18" s="1" t="s">
        <v>22</v>
      </c>
      <c r="L18" s="1"/>
      <c r="M18" s="1" t="s">
        <v>35</v>
      </c>
      <c r="N18" s="1"/>
      <c r="O18" s="1"/>
      <c r="P18" s="1"/>
      <c r="Q18" s="1"/>
    </row>
    <row r="19" spans="1:17" x14ac:dyDescent="0.35">
      <c r="A19" s="1" t="s">
        <v>334</v>
      </c>
      <c r="B19" s="1"/>
      <c r="C19" s="8" t="s">
        <v>31</v>
      </c>
      <c r="D19" s="1"/>
      <c r="E19" s="1" t="s">
        <v>31</v>
      </c>
      <c r="F19" s="1"/>
      <c r="G19" s="1"/>
      <c r="H19" s="1"/>
      <c r="I19" s="1"/>
      <c r="J19" s="1"/>
      <c r="K19" s="1"/>
      <c r="L19" s="1"/>
      <c r="M19" s="1"/>
      <c r="N19" s="1"/>
      <c r="O19" s="1"/>
      <c r="P19" s="1"/>
      <c r="Q19" s="1"/>
    </row>
    <row r="20" spans="1:17" x14ac:dyDescent="0.35">
      <c r="A20" s="1" t="s">
        <v>335</v>
      </c>
      <c r="B20" s="1"/>
      <c r="C20" s="8" t="s">
        <v>32</v>
      </c>
      <c r="D20" s="1"/>
      <c r="E20" s="1" t="s">
        <v>32</v>
      </c>
      <c r="F20" s="1"/>
      <c r="G20" s="1"/>
      <c r="H20" s="1"/>
      <c r="I20" s="1"/>
      <c r="J20" s="1"/>
      <c r="K20" s="1"/>
      <c r="L20" s="1"/>
      <c r="M20" s="1"/>
      <c r="N20" s="1"/>
      <c r="O20" s="1"/>
      <c r="P20" s="1"/>
      <c r="Q20" s="1"/>
    </row>
    <row r="21" spans="1:17" x14ac:dyDescent="0.35">
      <c r="A21" s="1" t="s">
        <v>336</v>
      </c>
      <c r="B21" s="1"/>
      <c r="C21" s="8" t="s">
        <v>46</v>
      </c>
      <c r="D21" s="1"/>
      <c r="E21" s="1" t="s">
        <v>37</v>
      </c>
      <c r="F21" s="1"/>
      <c r="G21" s="1"/>
      <c r="H21" s="1"/>
      <c r="I21" s="1"/>
      <c r="J21" s="1"/>
      <c r="K21" s="1"/>
      <c r="L21" s="1"/>
      <c r="M21" s="1"/>
      <c r="N21" s="1"/>
      <c r="O21" s="1"/>
      <c r="P21" s="1"/>
      <c r="Q21" s="1"/>
    </row>
    <row r="22" spans="1:17" x14ac:dyDescent="0.35">
      <c r="A22" s="1" t="s">
        <v>337</v>
      </c>
      <c r="B22" s="1"/>
      <c r="C22" s="8" t="s">
        <v>38</v>
      </c>
      <c r="D22" s="1"/>
      <c r="E22" s="1" t="s">
        <v>38</v>
      </c>
      <c r="F22" s="1"/>
      <c r="G22" s="1"/>
      <c r="H22" s="1"/>
      <c r="I22" s="1"/>
      <c r="J22" s="1"/>
      <c r="K22" s="1"/>
      <c r="L22" s="1"/>
      <c r="M22" s="1"/>
      <c r="N22" s="1"/>
      <c r="O22" s="1"/>
      <c r="P22" s="1"/>
      <c r="Q22" s="1"/>
    </row>
    <row r="25" spans="1:17" x14ac:dyDescent="0.35">
      <c r="A25" s="1"/>
    </row>
    <row r="35" spans="1:13" x14ac:dyDescent="0.35">
      <c r="A35" s="2" t="s">
        <v>51</v>
      </c>
      <c r="C35" s="7" t="s">
        <v>53</v>
      </c>
    </row>
    <row r="36" spans="1:13" x14ac:dyDescent="0.35">
      <c r="A36" s="1" t="s">
        <v>11</v>
      </c>
      <c r="C36" s="10" t="s">
        <v>11</v>
      </c>
    </row>
    <row r="37" spans="1:13" x14ac:dyDescent="0.35">
      <c r="A37" s="5">
        <v>1</v>
      </c>
      <c r="C37" s="8" t="s">
        <v>54</v>
      </c>
      <c r="D37" s="1"/>
      <c r="E37" s="1"/>
      <c r="F37" s="1"/>
      <c r="H37" s="1"/>
      <c r="I37" s="1"/>
      <c r="J37" s="1"/>
      <c r="L37" s="1"/>
      <c r="M37" s="1"/>
    </row>
    <row r="38" spans="1:13" x14ac:dyDescent="0.35">
      <c r="A38" s="5">
        <v>2</v>
      </c>
      <c r="C38" s="8" t="s">
        <v>67</v>
      </c>
      <c r="D38" s="1"/>
      <c r="E38" s="1"/>
      <c r="F38" s="1"/>
      <c r="H38" s="1"/>
      <c r="I38" s="1"/>
      <c r="J38" s="1"/>
      <c r="L38" s="1"/>
      <c r="M38" s="1"/>
    </row>
    <row r="39" spans="1:13" x14ac:dyDescent="0.35">
      <c r="A39" s="5">
        <v>3</v>
      </c>
      <c r="C39" s="8" t="s">
        <v>55</v>
      </c>
      <c r="D39" s="1"/>
      <c r="E39" s="1"/>
      <c r="F39" s="1"/>
      <c r="H39" s="1"/>
      <c r="I39" s="1"/>
      <c r="J39" s="1"/>
      <c r="L39" s="1"/>
      <c r="M39" s="1"/>
    </row>
    <row r="40" spans="1:13" x14ac:dyDescent="0.35">
      <c r="A40" s="5">
        <v>4</v>
      </c>
      <c r="C40" s="8" t="s">
        <v>57</v>
      </c>
      <c r="D40" s="1"/>
      <c r="E40" s="1"/>
      <c r="F40" s="1"/>
      <c r="H40" s="1"/>
      <c r="I40" s="1"/>
      <c r="J40" s="1"/>
      <c r="L40" s="1"/>
      <c r="M40" s="1"/>
    </row>
    <row r="41" spans="1:13" x14ac:dyDescent="0.35">
      <c r="A41" s="5">
        <v>5</v>
      </c>
      <c r="C41" s="8" t="s">
        <v>56</v>
      </c>
      <c r="D41" s="1"/>
      <c r="E41" s="1"/>
      <c r="F41" s="1"/>
      <c r="H41" s="1"/>
      <c r="I41" s="1"/>
      <c r="J41" s="1"/>
      <c r="L41" s="1"/>
      <c r="M41" s="1"/>
    </row>
    <row r="42" spans="1:13" x14ac:dyDescent="0.35">
      <c r="A42" s="5">
        <v>6</v>
      </c>
      <c r="C42" s="8" t="s">
        <v>58</v>
      </c>
      <c r="D42" s="1"/>
      <c r="E42" s="1"/>
      <c r="F42" s="1"/>
      <c r="H42" s="1"/>
      <c r="I42" s="1"/>
      <c r="J42" s="1"/>
      <c r="L42" s="1"/>
      <c r="M42" s="1"/>
    </row>
    <row r="43" spans="1:13" x14ac:dyDescent="0.35">
      <c r="A43" s="5" t="s">
        <v>48</v>
      </c>
      <c r="C43" s="8" t="s">
        <v>59</v>
      </c>
      <c r="D43" s="1"/>
      <c r="E43" s="1"/>
      <c r="F43" s="1"/>
      <c r="H43" s="1"/>
      <c r="I43" s="1"/>
      <c r="J43" s="1"/>
      <c r="L43" s="1"/>
      <c r="M43" s="1"/>
    </row>
    <row r="44" spans="1:13" x14ac:dyDescent="0.35">
      <c r="A44" s="5" t="s">
        <v>49</v>
      </c>
      <c r="C44" s="8" t="s">
        <v>60</v>
      </c>
      <c r="D44" s="1"/>
      <c r="E44" s="1"/>
      <c r="F44" s="1"/>
      <c r="H44" s="1"/>
      <c r="I44" s="1"/>
      <c r="J44" s="1"/>
      <c r="L44" s="1"/>
      <c r="M44" s="1"/>
    </row>
    <row r="45" spans="1:13" x14ac:dyDescent="0.35">
      <c r="A45" s="5" t="s">
        <v>50</v>
      </c>
      <c r="C45" s="8" t="s">
        <v>61</v>
      </c>
      <c r="D45" s="1"/>
      <c r="E45" s="1"/>
      <c r="F45" s="1"/>
      <c r="H45" s="1"/>
      <c r="I45" s="1"/>
      <c r="J45" s="1"/>
      <c r="L45" s="1"/>
      <c r="M45" s="1"/>
    </row>
    <row r="46" spans="1:13" x14ac:dyDescent="0.35">
      <c r="A46" s="5">
        <v>8</v>
      </c>
      <c r="C46" s="8" t="s">
        <v>62</v>
      </c>
      <c r="D46" s="1"/>
      <c r="E46" s="1"/>
      <c r="F46" s="1"/>
      <c r="H46" s="1"/>
      <c r="I46" s="1"/>
      <c r="J46" s="1"/>
      <c r="L46" s="1"/>
      <c r="M46" s="1"/>
    </row>
    <row r="47" spans="1:13" x14ac:dyDescent="0.35">
      <c r="A47" s="5" t="s">
        <v>52</v>
      </c>
      <c r="C47" s="8" t="s">
        <v>63</v>
      </c>
      <c r="D47" s="1"/>
      <c r="E47" s="1"/>
      <c r="F47" s="1"/>
      <c r="H47" s="1"/>
      <c r="I47" s="1"/>
      <c r="J47" s="1"/>
      <c r="L47" s="1"/>
      <c r="M47" s="1"/>
    </row>
    <row r="48" spans="1:13" x14ac:dyDescent="0.35">
      <c r="A48" s="5">
        <v>9</v>
      </c>
      <c r="C48" s="8" t="s">
        <v>64</v>
      </c>
      <c r="D48" s="1"/>
      <c r="E48" s="1"/>
      <c r="F48" s="1"/>
      <c r="H48" s="1"/>
      <c r="I48" s="1"/>
      <c r="J48" s="1"/>
      <c r="L48" s="1"/>
      <c r="M48" s="1"/>
    </row>
    <row r="49" spans="1:13" x14ac:dyDescent="0.35">
      <c r="A49" s="5">
        <v>10</v>
      </c>
      <c r="C49" s="8" t="s">
        <v>92</v>
      </c>
      <c r="D49" s="1"/>
      <c r="E49" s="1"/>
      <c r="F49" s="1"/>
      <c r="H49" s="1"/>
      <c r="I49" s="1"/>
      <c r="J49" s="1"/>
      <c r="L49" s="1"/>
      <c r="M49" s="1"/>
    </row>
    <row r="50" spans="1:13" x14ac:dyDescent="0.35">
      <c r="C50" s="8" t="s">
        <v>95</v>
      </c>
      <c r="D50" s="1"/>
      <c r="E50" s="1"/>
      <c r="F50" s="1"/>
      <c r="H50" s="1"/>
      <c r="I50" s="1"/>
      <c r="J50" s="1"/>
      <c r="L50" s="1"/>
      <c r="M50" s="1"/>
    </row>
    <row r="51" spans="1:13" x14ac:dyDescent="0.35">
      <c r="C51" s="8" t="s">
        <v>98</v>
      </c>
      <c r="D51" s="1"/>
      <c r="E51" s="1"/>
      <c r="F51" s="1"/>
      <c r="H51" s="1"/>
      <c r="I51" s="1"/>
      <c r="J51" s="1"/>
      <c r="L51" s="1"/>
      <c r="M51" s="1"/>
    </row>
    <row r="52" spans="1:13" x14ac:dyDescent="0.35">
      <c r="C52" s="8" t="s">
        <v>101</v>
      </c>
      <c r="D52" s="1"/>
      <c r="E52" s="1"/>
      <c r="F52" s="1"/>
      <c r="H52" s="1"/>
      <c r="I52" s="1"/>
      <c r="J52" s="1"/>
      <c r="L52" s="1"/>
      <c r="M52" s="1"/>
    </row>
    <row r="53" spans="1:13" x14ac:dyDescent="0.35">
      <c r="C53" s="8" t="s">
        <v>104</v>
      </c>
      <c r="D53" s="1"/>
      <c r="E53" s="1"/>
      <c r="F53" s="1"/>
      <c r="H53" s="1"/>
      <c r="I53" s="1"/>
      <c r="J53" s="1"/>
      <c r="L53" s="1"/>
      <c r="M53" s="1"/>
    </row>
    <row r="54" spans="1:13" x14ac:dyDescent="0.35">
      <c r="C54" s="8" t="s">
        <v>107</v>
      </c>
      <c r="D54" s="1"/>
      <c r="E54" s="1"/>
      <c r="F54" s="1"/>
      <c r="H54" s="1"/>
      <c r="I54" s="1"/>
      <c r="J54" s="1"/>
      <c r="L54" s="1"/>
      <c r="M54" s="1"/>
    </row>
    <row r="55" spans="1:13" x14ac:dyDescent="0.35">
      <c r="C55" s="8" t="s">
        <v>110</v>
      </c>
      <c r="D55" s="1"/>
      <c r="E55" s="1"/>
      <c r="F55" s="1"/>
      <c r="H55" s="1"/>
      <c r="I55" s="1"/>
      <c r="J55" s="1"/>
      <c r="L55" s="1"/>
      <c r="M55" s="1"/>
    </row>
    <row r="56" spans="1:13" x14ac:dyDescent="0.35">
      <c r="C56" s="8" t="s">
        <v>113</v>
      </c>
      <c r="D56" s="1"/>
      <c r="E56" s="1"/>
      <c r="F56" s="1"/>
      <c r="H56" s="1"/>
      <c r="I56" s="1"/>
      <c r="J56" s="1"/>
      <c r="L56" s="1"/>
      <c r="M56" s="1"/>
    </row>
    <row r="57" spans="1:13" x14ac:dyDescent="0.35">
      <c r="C57" s="8" t="s">
        <v>116</v>
      </c>
      <c r="D57" s="1"/>
      <c r="E57" s="1"/>
      <c r="F57" s="1"/>
      <c r="H57" s="1"/>
      <c r="I57" s="1"/>
      <c r="J57" s="1"/>
      <c r="L57" s="1"/>
      <c r="M57" s="1"/>
    </row>
    <row r="58" spans="1:13" x14ac:dyDescent="0.35">
      <c r="C58" s="8" t="s">
        <v>119</v>
      </c>
      <c r="D58" s="1"/>
      <c r="E58" s="1"/>
      <c r="F58" s="1"/>
      <c r="H58" s="1"/>
      <c r="I58" s="1"/>
      <c r="J58" s="1"/>
      <c r="L58" s="1"/>
      <c r="M58" s="1"/>
    </row>
    <row r="59" spans="1:13" x14ac:dyDescent="0.35">
      <c r="C59" s="8" t="s">
        <v>122</v>
      </c>
      <c r="D59" s="1"/>
      <c r="E59" s="1"/>
      <c r="F59" s="1"/>
      <c r="H59" s="1"/>
      <c r="I59" s="1"/>
      <c r="J59" s="1"/>
      <c r="L59" s="1"/>
      <c r="M59" s="1"/>
    </row>
    <row r="60" spans="1:13" x14ac:dyDescent="0.35">
      <c r="C60" s="8" t="s">
        <v>125</v>
      </c>
      <c r="D60" s="1"/>
      <c r="E60" s="1"/>
      <c r="F60" s="1"/>
      <c r="H60" s="1"/>
      <c r="I60" s="1"/>
      <c r="J60" s="1"/>
      <c r="L60" s="1"/>
      <c r="M60" s="1"/>
    </row>
    <row r="61" spans="1:13" x14ac:dyDescent="0.35">
      <c r="C61" s="8" t="s">
        <v>128</v>
      </c>
      <c r="D61" s="1"/>
      <c r="E61" s="1"/>
      <c r="F61" s="1"/>
      <c r="H61" s="1"/>
      <c r="I61" s="1"/>
      <c r="J61" s="1"/>
      <c r="L61" s="1"/>
      <c r="M61" s="1"/>
    </row>
    <row r="62" spans="1:13" x14ac:dyDescent="0.35">
      <c r="C62" s="8" t="s">
        <v>131</v>
      </c>
      <c r="D62" s="1"/>
      <c r="E62" s="1"/>
      <c r="F62" s="1"/>
      <c r="H62" s="1"/>
      <c r="I62" s="1"/>
      <c r="J62" s="1"/>
      <c r="L62" s="1"/>
      <c r="M62" s="1"/>
    </row>
    <row r="63" spans="1:13" x14ac:dyDescent="0.35">
      <c r="C63" s="8" t="s">
        <v>134</v>
      </c>
      <c r="D63" s="1"/>
      <c r="E63" s="1"/>
      <c r="F63" s="1"/>
      <c r="H63" s="1"/>
      <c r="I63" s="1"/>
      <c r="J63" s="1"/>
      <c r="L63" s="1"/>
      <c r="M63" s="1"/>
    </row>
    <row r="64" spans="1:13" x14ac:dyDescent="0.35">
      <c r="C64" s="8" t="s">
        <v>137</v>
      </c>
      <c r="D64" s="1"/>
      <c r="E64" s="1"/>
      <c r="F64" s="1"/>
      <c r="H64" s="1"/>
      <c r="I64" s="1"/>
      <c r="J64" s="1"/>
      <c r="L64" s="1"/>
      <c r="M64" s="1"/>
    </row>
    <row r="65" spans="3:13" x14ac:dyDescent="0.35">
      <c r="C65" s="8" t="s">
        <v>139</v>
      </c>
      <c r="D65" s="1"/>
      <c r="E65" s="1"/>
      <c r="F65" s="1"/>
      <c r="H65" s="1"/>
      <c r="I65" s="1"/>
      <c r="J65" s="1"/>
      <c r="L65" s="1"/>
      <c r="M65" s="1"/>
    </row>
    <row r="66" spans="3:13" x14ac:dyDescent="0.35">
      <c r="C66" s="8" t="s">
        <v>142</v>
      </c>
      <c r="D66" s="1"/>
      <c r="E66" s="1"/>
      <c r="F66" s="1"/>
      <c r="H66" s="1"/>
      <c r="I66" s="1"/>
      <c r="J66" s="1"/>
      <c r="L66" s="1"/>
      <c r="M66" s="1"/>
    </row>
    <row r="67" spans="3:13" x14ac:dyDescent="0.35">
      <c r="C67" s="8" t="s">
        <v>145</v>
      </c>
      <c r="D67" s="1"/>
      <c r="E67" s="1"/>
      <c r="F67" s="1"/>
      <c r="H67" s="1"/>
      <c r="I67" s="1"/>
      <c r="J67" s="1"/>
      <c r="L67" s="1"/>
      <c r="M67" s="1"/>
    </row>
    <row r="68" spans="3:13" x14ac:dyDescent="0.35">
      <c r="C68" s="8" t="s">
        <v>148</v>
      </c>
      <c r="D68" s="1"/>
      <c r="E68" s="1"/>
      <c r="F68" s="1"/>
      <c r="H68" s="1"/>
      <c r="I68" s="1"/>
      <c r="J68" s="1"/>
      <c r="L68" s="1"/>
      <c r="M68" s="1"/>
    </row>
    <row r="69" spans="3:13" x14ac:dyDescent="0.35">
      <c r="C69" s="8" t="s">
        <v>151</v>
      </c>
      <c r="D69" s="1"/>
      <c r="E69" s="1"/>
      <c r="F69" s="1"/>
      <c r="H69" s="1"/>
      <c r="I69" s="1"/>
      <c r="J69" s="1"/>
      <c r="L69" s="1"/>
      <c r="M69" s="1"/>
    </row>
    <row r="70" spans="3:13" x14ac:dyDescent="0.35">
      <c r="C70" s="8" t="s">
        <v>154</v>
      </c>
      <c r="D70" s="1"/>
      <c r="E70" s="1"/>
      <c r="F70" s="1"/>
      <c r="H70" s="1"/>
      <c r="I70" s="1"/>
      <c r="J70" s="1"/>
      <c r="L70" s="1"/>
      <c r="M70" s="1"/>
    </row>
    <row r="71" spans="3:13" x14ac:dyDescent="0.35">
      <c r="C71" s="8" t="s">
        <v>157</v>
      </c>
      <c r="D71" s="1"/>
      <c r="E71" s="1"/>
      <c r="F71" s="1"/>
      <c r="H71" s="1"/>
      <c r="I71" s="1"/>
      <c r="J71" s="1"/>
      <c r="L71" s="1"/>
      <c r="M71" s="1"/>
    </row>
    <row r="72" spans="3:13" x14ac:dyDescent="0.35">
      <c r="C72" s="8" t="s">
        <v>160</v>
      </c>
      <c r="D72" s="1"/>
      <c r="E72" s="1"/>
      <c r="F72" s="1"/>
      <c r="H72" s="1"/>
      <c r="I72" s="1"/>
      <c r="J72" s="1"/>
      <c r="L72" s="1"/>
      <c r="M72" s="1"/>
    </row>
    <row r="73" spans="3:13" x14ac:dyDescent="0.35">
      <c r="C73" s="8" t="s">
        <v>163</v>
      </c>
      <c r="D73" s="1"/>
      <c r="E73" s="1"/>
      <c r="F73" s="1"/>
      <c r="H73" s="1"/>
      <c r="I73" s="1"/>
      <c r="J73" s="1"/>
      <c r="L73" s="1"/>
      <c r="M73" s="1"/>
    </row>
    <row r="74" spans="3:13" x14ac:dyDescent="0.35">
      <c r="C74" s="8" t="s">
        <v>166</v>
      </c>
      <c r="D74" s="1"/>
      <c r="E74" s="1"/>
      <c r="F74" s="1"/>
      <c r="H74" s="1"/>
      <c r="I74" s="1"/>
      <c r="J74" s="1"/>
      <c r="L74" s="1"/>
      <c r="M74" s="1"/>
    </row>
    <row r="75" spans="3:13" x14ac:dyDescent="0.35">
      <c r="C75" s="8" t="s">
        <v>169</v>
      </c>
      <c r="D75" s="1"/>
      <c r="E75" s="1"/>
      <c r="F75" s="1"/>
      <c r="H75" s="1"/>
      <c r="I75" s="1"/>
      <c r="J75" s="1"/>
      <c r="L75" s="1"/>
      <c r="M75" s="1"/>
    </row>
    <row r="76" spans="3:13" x14ac:dyDescent="0.35">
      <c r="C76" s="8" t="s">
        <v>172</v>
      </c>
      <c r="D76" s="1"/>
      <c r="E76" s="1"/>
      <c r="F76" s="1"/>
      <c r="H76" s="1"/>
      <c r="I76" s="1"/>
      <c r="J76" s="1"/>
      <c r="L76" s="1"/>
      <c r="M76" s="1"/>
    </row>
    <row r="77" spans="3:13" x14ac:dyDescent="0.35">
      <c r="C77" s="8" t="s">
        <v>175</v>
      </c>
      <c r="D77" s="1"/>
      <c r="E77" s="1"/>
      <c r="F77" s="1"/>
      <c r="H77" s="1"/>
      <c r="I77" s="1"/>
      <c r="J77" s="1"/>
      <c r="L77" s="1"/>
      <c r="M77" s="1"/>
    </row>
    <row r="78" spans="3:13" x14ac:dyDescent="0.35">
      <c r="C78" s="8" t="s">
        <v>178</v>
      </c>
      <c r="D78" s="1"/>
      <c r="E78" s="1"/>
      <c r="F78" s="1"/>
      <c r="H78" s="1"/>
      <c r="I78" s="1"/>
      <c r="J78" s="1"/>
      <c r="L78" s="1"/>
      <c r="M78" s="1"/>
    </row>
    <row r="79" spans="3:13" x14ac:dyDescent="0.35">
      <c r="C79" s="8" t="s">
        <v>181</v>
      </c>
      <c r="D79" s="1"/>
      <c r="E79" s="1"/>
      <c r="F79" s="1"/>
      <c r="H79" s="1"/>
      <c r="I79" s="1"/>
      <c r="J79" s="1"/>
      <c r="L79" s="1"/>
      <c r="M79" s="1"/>
    </row>
    <row r="80" spans="3:13" x14ac:dyDescent="0.35">
      <c r="C80" s="8" t="s">
        <v>184</v>
      </c>
      <c r="D80" s="1"/>
      <c r="E80" s="1"/>
      <c r="F80" s="1"/>
      <c r="H80" s="1"/>
      <c r="I80" s="1"/>
      <c r="J80" s="1"/>
      <c r="L80" s="1"/>
      <c r="M80" s="1"/>
    </row>
    <row r="81" spans="3:13" x14ac:dyDescent="0.35">
      <c r="C81" s="8" t="s">
        <v>187</v>
      </c>
      <c r="D81" s="1"/>
      <c r="E81" s="1"/>
      <c r="F81" s="1"/>
      <c r="H81" s="1"/>
      <c r="I81" s="1"/>
      <c r="J81" s="1"/>
      <c r="L81" s="1"/>
      <c r="M81" s="1"/>
    </row>
    <row r="82" spans="3:13" x14ac:dyDescent="0.35">
      <c r="C82" s="8" t="s">
        <v>190</v>
      </c>
      <c r="D82" s="1"/>
      <c r="E82" s="1"/>
      <c r="F82" s="1"/>
      <c r="H82" s="1"/>
      <c r="I82" s="1"/>
      <c r="J82" s="1"/>
      <c r="L82" s="1"/>
      <c r="M82" s="1"/>
    </row>
    <row r="83" spans="3:13" x14ac:dyDescent="0.35">
      <c r="C83" s="8" t="s">
        <v>193</v>
      </c>
      <c r="D83" s="1"/>
      <c r="E83" s="1"/>
      <c r="F83" s="1"/>
      <c r="H83" s="1"/>
      <c r="I83" s="1"/>
      <c r="J83" s="1"/>
      <c r="L83" s="1"/>
      <c r="M83" s="1"/>
    </row>
    <row r="84" spans="3:13" x14ac:dyDescent="0.35">
      <c r="C84" s="8" t="s">
        <v>196</v>
      </c>
      <c r="D84" s="1"/>
      <c r="E84" s="1"/>
      <c r="F84" s="1"/>
      <c r="H84" s="1"/>
      <c r="I84" s="1"/>
      <c r="J84" s="1"/>
      <c r="L84" s="1"/>
      <c r="M84" s="1"/>
    </row>
    <row r="85" spans="3:13" x14ac:dyDescent="0.35">
      <c r="C85" s="8" t="s">
        <v>199</v>
      </c>
      <c r="D85" s="1"/>
      <c r="E85" s="1"/>
      <c r="F85" s="1"/>
      <c r="H85" s="1"/>
      <c r="I85" s="1"/>
      <c r="J85" s="1"/>
      <c r="L85" s="1"/>
      <c r="M85" s="1"/>
    </row>
    <row r="86" spans="3:13" x14ac:dyDescent="0.35">
      <c r="C86" s="8" t="s">
        <v>202</v>
      </c>
      <c r="D86" s="1"/>
      <c r="E86" s="1"/>
      <c r="F86" s="1"/>
      <c r="H86" s="1"/>
      <c r="I86" s="1"/>
      <c r="J86" s="1"/>
      <c r="L86" s="1"/>
      <c r="M86" s="1"/>
    </row>
    <row r="87" spans="3:13" x14ac:dyDescent="0.35">
      <c r="C87" s="8" t="s">
        <v>205</v>
      </c>
      <c r="D87" s="1"/>
      <c r="E87" s="1"/>
      <c r="F87" s="1"/>
      <c r="H87" s="1"/>
      <c r="I87" s="1"/>
      <c r="J87" s="1"/>
      <c r="L87" s="1"/>
      <c r="M87" s="1"/>
    </row>
    <row r="88" spans="3:13" x14ac:dyDescent="0.35">
      <c r="C88" s="8" t="s">
        <v>208</v>
      </c>
      <c r="D88" s="1"/>
      <c r="E88" s="1"/>
      <c r="F88" s="1"/>
      <c r="H88" s="1"/>
      <c r="I88" s="1"/>
      <c r="J88" s="1"/>
      <c r="L88" s="1"/>
      <c r="M88" s="1"/>
    </row>
    <row r="89" spans="3:13" x14ac:dyDescent="0.35">
      <c r="C89" s="8" t="s">
        <v>211</v>
      </c>
      <c r="D89" s="1"/>
      <c r="E89" s="1"/>
      <c r="F89" s="1"/>
      <c r="H89" s="1"/>
      <c r="I89" s="1"/>
      <c r="J89" s="1"/>
      <c r="L89" s="1"/>
      <c r="M89" s="1"/>
    </row>
    <row r="90" spans="3:13" x14ac:dyDescent="0.35">
      <c r="C90" s="8" t="s">
        <v>214</v>
      </c>
      <c r="D90" s="1"/>
      <c r="E90" s="1"/>
      <c r="F90" s="1"/>
      <c r="H90" s="1"/>
      <c r="I90" s="1"/>
      <c r="J90" s="1"/>
      <c r="L90" s="1"/>
      <c r="M90" s="1"/>
    </row>
    <row r="91" spans="3:13" x14ac:dyDescent="0.35">
      <c r="C91" s="8" t="s">
        <v>217</v>
      </c>
      <c r="D91" s="1"/>
      <c r="E91" s="1"/>
      <c r="F91" s="1"/>
      <c r="H91" s="1"/>
      <c r="I91" s="1"/>
      <c r="J91" s="1"/>
      <c r="L91" s="1"/>
      <c r="M91" s="1"/>
    </row>
    <row r="92" spans="3:13" x14ac:dyDescent="0.35">
      <c r="C92" s="8" t="s">
        <v>220</v>
      </c>
      <c r="D92" s="1"/>
      <c r="E92" s="1"/>
      <c r="F92" s="1"/>
      <c r="H92" s="1"/>
      <c r="I92" s="1"/>
      <c r="J92" s="1"/>
      <c r="L92" s="1"/>
      <c r="M92" s="1"/>
    </row>
    <row r="93" spans="3:13" x14ac:dyDescent="0.35">
      <c r="C93" s="8" t="s">
        <v>223</v>
      </c>
      <c r="D93" s="1"/>
      <c r="E93" s="1"/>
      <c r="F93" s="1"/>
      <c r="H93" s="1"/>
      <c r="I93" s="1"/>
      <c r="J93" s="1"/>
      <c r="L93" s="1"/>
      <c r="M93" s="1"/>
    </row>
    <row r="94" spans="3:13" x14ac:dyDescent="0.35">
      <c r="C94" s="8" t="s">
        <v>226</v>
      </c>
      <c r="D94" s="1"/>
      <c r="E94" s="1"/>
      <c r="F94" s="1"/>
      <c r="H94" s="1"/>
      <c r="I94" s="1"/>
      <c r="J94" s="1"/>
      <c r="L94" s="1"/>
      <c r="M94" s="1"/>
    </row>
    <row r="95" spans="3:13" x14ac:dyDescent="0.35">
      <c r="C95" s="8" t="s">
        <v>229</v>
      </c>
      <c r="D95" s="1"/>
      <c r="E95" s="1"/>
      <c r="F95" s="1"/>
      <c r="H95" s="1"/>
      <c r="I95" s="1"/>
      <c r="J95" s="1"/>
      <c r="L95" s="1"/>
      <c r="M95" s="1"/>
    </row>
    <row r="96" spans="3:13" x14ac:dyDescent="0.35">
      <c r="C96" s="8" t="s">
        <v>232</v>
      </c>
      <c r="D96" s="1"/>
      <c r="E96" s="1"/>
      <c r="F96" s="1"/>
      <c r="H96" s="1"/>
      <c r="I96" s="1"/>
      <c r="J96" s="1"/>
      <c r="L96" s="1"/>
      <c r="M96" s="1"/>
    </row>
    <row r="97" spans="3:13" x14ac:dyDescent="0.35">
      <c r="C97" s="8" t="s">
        <v>235</v>
      </c>
      <c r="D97" s="1"/>
      <c r="E97" s="1"/>
      <c r="F97" s="1"/>
      <c r="H97" s="1"/>
      <c r="I97" s="1"/>
      <c r="J97" s="1"/>
      <c r="L97" s="1"/>
      <c r="M97" s="1"/>
    </row>
    <row r="98" spans="3:13" x14ac:dyDescent="0.35">
      <c r="C98" s="8" t="s">
        <v>238</v>
      </c>
      <c r="D98" s="1"/>
      <c r="E98" s="1"/>
      <c r="F98" s="1"/>
      <c r="H98" s="1"/>
      <c r="I98" s="1"/>
      <c r="J98" s="1"/>
      <c r="L98" s="1"/>
      <c r="M98" s="1"/>
    </row>
    <row r="99" spans="3:13" x14ac:dyDescent="0.35">
      <c r="C99" s="8" t="s">
        <v>241</v>
      </c>
      <c r="D99" s="1"/>
      <c r="E99" s="1"/>
      <c r="F99" s="1"/>
      <c r="H99" s="1"/>
      <c r="I99" s="1"/>
      <c r="J99" s="1"/>
      <c r="L99" s="1"/>
      <c r="M99" s="1"/>
    </row>
    <row r="100" spans="3:13" x14ac:dyDescent="0.35">
      <c r="C100" s="8" t="s">
        <v>244</v>
      </c>
      <c r="D100" s="1"/>
      <c r="E100" s="1"/>
      <c r="F100" s="1"/>
      <c r="H100" s="1"/>
      <c r="I100" s="1"/>
      <c r="J100" s="1"/>
      <c r="L100" s="1"/>
      <c r="M100" s="1"/>
    </row>
    <row r="101" spans="3:13" x14ac:dyDescent="0.35">
      <c r="C101" s="8" t="s">
        <v>247</v>
      </c>
      <c r="D101" s="1"/>
      <c r="E101" s="1"/>
      <c r="F101" s="1"/>
      <c r="H101" s="1"/>
      <c r="I101" s="1"/>
      <c r="J101" s="1"/>
      <c r="L101" s="1"/>
      <c r="M101" s="1"/>
    </row>
    <row r="102" spans="3:13" x14ac:dyDescent="0.35">
      <c r="C102" s="8" t="s">
        <v>250</v>
      </c>
      <c r="D102" s="1"/>
      <c r="E102" s="1"/>
      <c r="F102" s="1"/>
      <c r="H102" s="1"/>
      <c r="I102" s="1"/>
      <c r="J102" s="1"/>
      <c r="L102" s="1"/>
      <c r="M102" s="1"/>
    </row>
    <row r="103" spans="3:13" x14ac:dyDescent="0.35">
      <c r="C103" s="8" t="s">
        <v>253</v>
      </c>
      <c r="D103" s="1"/>
      <c r="E103" s="1"/>
      <c r="F103" s="1"/>
      <c r="H103" s="1"/>
      <c r="I103" s="1"/>
      <c r="J103" s="1"/>
      <c r="L103" s="1"/>
      <c r="M103" s="1"/>
    </row>
    <row r="104" spans="3:13" x14ac:dyDescent="0.35">
      <c r="C104" s="8" t="s">
        <v>256</v>
      </c>
      <c r="D104" s="1"/>
      <c r="E104" s="1"/>
      <c r="F104" s="1"/>
      <c r="H104" s="1"/>
      <c r="I104" s="1"/>
      <c r="J104" s="1"/>
      <c r="L104" s="1"/>
      <c r="M104" s="1"/>
    </row>
    <row r="105" spans="3:13" x14ac:dyDescent="0.35">
      <c r="C105" s="8" t="s">
        <v>259</v>
      </c>
      <c r="D105" s="1"/>
      <c r="E105" s="1"/>
      <c r="F105" s="1"/>
      <c r="H105" s="1"/>
      <c r="I105" s="1"/>
      <c r="J105" s="1"/>
      <c r="L105" s="1"/>
      <c r="M105" s="1"/>
    </row>
    <row r="106" spans="3:13" x14ac:dyDescent="0.35">
      <c r="C106" s="8" t="s">
        <v>262</v>
      </c>
      <c r="D106" s="1"/>
      <c r="E106" s="1"/>
      <c r="F106" s="1"/>
      <c r="H106" s="1"/>
      <c r="I106" s="1"/>
      <c r="J106" s="1"/>
      <c r="L106" s="1"/>
      <c r="M106" s="1"/>
    </row>
    <row r="107" spans="3:13" x14ac:dyDescent="0.35">
      <c r="C107" s="8" t="s">
        <v>265</v>
      </c>
      <c r="D107" s="1"/>
      <c r="E107" s="1"/>
      <c r="F107" s="1"/>
      <c r="H107" s="1"/>
      <c r="I107" s="1"/>
      <c r="J107" s="1"/>
      <c r="L107" s="1"/>
      <c r="M107" s="1"/>
    </row>
    <row r="108" spans="3:13" x14ac:dyDescent="0.35">
      <c r="C108" s="8" t="s">
        <v>268</v>
      </c>
      <c r="D108" s="1"/>
      <c r="E108" s="1"/>
      <c r="F108" s="1"/>
      <c r="H108" s="1"/>
      <c r="I108" s="1"/>
      <c r="J108" s="1"/>
      <c r="L108" s="1"/>
      <c r="M108" s="1"/>
    </row>
    <row r="109" spans="3:13" x14ac:dyDescent="0.35">
      <c r="C109" s="8" t="s">
        <v>271</v>
      </c>
      <c r="D109" s="1"/>
      <c r="E109" s="1"/>
      <c r="F109" s="1"/>
      <c r="H109" s="1"/>
      <c r="I109" s="1"/>
      <c r="J109" s="1"/>
      <c r="L109" s="1"/>
      <c r="M109" s="1"/>
    </row>
    <row r="110" spans="3:13" x14ac:dyDescent="0.35">
      <c r="C110" s="8" t="s">
        <v>274</v>
      </c>
      <c r="D110" s="1"/>
      <c r="E110" s="1"/>
      <c r="F110" s="1"/>
      <c r="H110" s="1"/>
      <c r="I110" s="1"/>
      <c r="J110" s="1"/>
      <c r="L110" s="1"/>
      <c r="M110" s="1"/>
    </row>
    <row r="111" spans="3:13" x14ac:dyDescent="0.35">
      <c r="C111" s="8" t="s">
        <v>277</v>
      </c>
      <c r="D111" s="1"/>
      <c r="E111" s="1"/>
      <c r="F111" s="1"/>
      <c r="H111" s="1"/>
      <c r="I111" s="1"/>
      <c r="J111" s="1"/>
      <c r="L111" s="1"/>
      <c r="M111" s="1"/>
    </row>
    <row r="112" spans="3:13" x14ac:dyDescent="0.35">
      <c r="C112" s="8" t="s">
        <v>280</v>
      </c>
      <c r="D112" s="1"/>
      <c r="E112" s="1"/>
      <c r="F112" s="1"/>
      <c r="H112" s="1"/>
      <c r="I112" s="1"/>
      <c r="J112" s="1"/>
      <c r="L112" s="1"/>
      <c r="M112" s="1"/>
    </row>
    <row r="113" spans="3:13" x14ac:dyDescent="0.35">
      <c r="C113" s="8" t="s">
        <v>283</v>
      </c>
      <c r="D113" s="1"/>
      <c r="E113" s="1"/>
      <c r="F113" s="1"/>
      <c r="H113" s="1"/>
      <c r="I113" s="1"/>
      <c r="J113" s="1"/>
      <c r="L113" s="1"/>
      <c r="M113" s="1"/>
    </row>
    <row r="114" spans="3:13" x14ac:dyDescent="0.35">
      <c r="C114" s="8" t="s">
        <v>286</v>
      </c>
      <c r="D114" s="1"/>
      <c r="E114" s="1"/>
      <c r="F114" s="1"/>
      <c r="H114" s="1"/>
      <c r="I114" s="1"/>
      <c r="J114" s="1"/>
      <c r="L114" s="1"/>
      <c r="M114" s="1"/>
    </row>
    <row r="115" spans="3:13" x14ac:dyDescent="0.35">
      <c r="C115" s="8" t="s">
        <v>289</v>
      </c>
      <c r="D115" s="1"/>
      <c r="E115" s="1"/>
      <c r="F115" s="1"/>
      <c r="H115" s="1"/>
      <c r="I115" s="1"/>
      <c r="J115" s="1"/>
      <c r="L115" s="1"/>
      <c r="M115" s="1"/>
    </row>
    <row r="116" spans="3:13" x14ac:dyDescent="0.35">
      <c r="C116" s="8" t="s">
        <v>292</v>
      </c>
      <c r="D116" s="1"/>
      <c r="E116" s="1"/>
      <c r="F116" s="1"/>
      <c r="H116" s="1"/>
      <c r="I116" s="1"/>
      <c r="J116" s="1"/>
      <c r="L116" s="1"/>
      <c r="M116" s="1"/>
    </row>
    <row r="117" spans="3:13" x14ac:dyDescent="0.35">
      <c r="C117" s="8" t="s">
        <v>294</v>
      </c>
      <c r="D117" s="1"/>
      <c r="E117" s="1"/>
      <c r="F117" s="1"/>
      <c r="H117" s="1"/>
      <c r="I117" s="1"/>
      <c r="J117" s="1"/>
      <c r="L117" s="1"/>
      <c r="M117" s="1"/>
    </row>
    <row r="118" spans="3:13" x14ac:dyDescent="0.35">
      <c r="C118" s="8" t="s">
        <v>297</v>
      </c>
      <c r="D118" s="1"/>
      <c r="E118" s="1"/>
      <c r="F118" s="1"/>
      <c r="H118" s="1"/>
      <c r="I118" s="1"/>
      <c r="J118" s="1"/>
      <c r="L118" s="1"/>
      <c r="M118" s="1"/>
    </row>
    <row r="119" spans="3:13" x14ac:dyDescent="0.35">
      <c r="C119" s="8" t="s">
        <v>300</v>
      </c>
      <c r="D119" s="1"/>
      <c r="E119" s="1"/>
      <c r="F119" s="1"/>
      <c r="H119" s="1"/>
      <c r="I119" s="1"/>
      <c r="J119" s="1"/>
      <c r="L119" s="1"/>
      <c r="M119" s="1"/>
    </row>
    <row r="120" spans="3:13" x14ac:dyDescent="0.35">
      <c r="C120" s="8" t="s">
        <v>303</v>
      </c>
      <c r="D120" s="1"/>
      <c r="E120" s="1"/>
      <c r="F120" s="1"/>
      <c r="H120" s="1"/>
      <c r="I120" s="1"/>
      <c r="J120" s="1"/>
      <c r="L120" s="1"/>
      <c r="M120" s="1"/>
    </row>
    <row r="121" spans="3:13" x14ac:dyDescent="0.35">
      <c r="C121" s="8" t="s">
        <v>306</v>
      </c>
      <c r="D121" s="1"/>
      <c r="E121" s="1"/>
      <c r="F121" s="1"/>
      <c r="H121" s="1"/>
      <c r="I121" s="1"/>
      <c r="J121" s="1"/>
      <c r="K121" s="1"/>
      <c r="L121" s="1"/>
      <c r="M121" s="1"/>
    </row>
    <row r="122" spans="3:13" x14ac:dyDescent="0.35">
      <c r="C122" s="8" t="s">
        <v>65</v>
      </c>
    </row>
    <row r="123" spans="3:13" x14ac:dyDescent="0.35">
      <c r="C123" s="8" t="s">
        <v>69</v>
      </c>
    </row>
    <row r="124" spans="3:13" x14ac:dyDescent="0.35">
      <c r="C124" s="8" t="s">
        <v>71</v>
      </c>
    </row>
    <row r="125" spans="3:13" x14ac:dyDescent="0.35">
      <c r="C125" s="8" t="s">
        <v>73</v>
      </c>
    </row>
    <row r="126" spans="3:13" x14ac:dyDescent="0.35">
      <c r="C126" s="8" t="s">
        <v>75</v>
      </c>
    </row>
    <row r="127" spans="3:13" x14ac:dyDescent="0.35">
      <c r="C127" s="8" t="s">
        <v>77</v>
      </c>
    </row>
    <row r="128" spans="3:13" x14ac:dyDescent="0.35">
      <c r="C128" s="8" t="s">
        <v>80</v>
      </c>
    </row>
    <row r="129" spans="3:3" x14ac:dyDescent="0.35">
      <c r="C129" s="8" t="s">
        <v>82</v>
      </c>
    </row>
    <row r="130" spans="3:3" x14ac:dyDescent="0.35">
      <c r="C130" s="8" t="s">
        <v>84</v>
      </c>
    </row>
    <row r="131" spans="3:3" x14ac:dyDescent="0.35">
      <c r="C131" s="8" t="s">
        <v>86</v>
      </c>
    </row>
    <row r="132" spans="3:3" x14ac:dyDescent="0.35">
      <c r="C132" s="8" t="s">
        <v>88</v>
      </c>
    </row>
    <row r="133" spans="3:3" x14ac:dyDescent="0.35">
      <c r="C133" s="8" t="s">
        <v>90</v>
      </c>
    </row>
    <row r="134" spans="3:3" x14ac:dyDescent="0.35">
      <c r="C134" s="8" t="s">
        <v>93</v>
      </c>
    </row>
    <row r="135" spans="3:3" x14ac:dyDescent="0.35">
      <c r="C135" s="8" t="s">
        <v>96</v>
      </c>
    </row>
    <row r="136" spans="3:3" x14ac:dyDescent="0.35">
      <c r="C136" s="8" t="s">
        <v>99</v>
      </c>
    </row>
    <row r="137" spans="3:3" x14ac:dyDescent="0.35">
      <c r="C137" s="8" t="s">
        <v>102</v>
      </c>
    </row>
    <row r="138" spans="3:3" x14ac:dyDescent="0.35">
      <c r="C138" s="8" t="s">
        <v>105</v>
      </c>
    </row>
    <row r="139" spans="3:3" x14ac:dyDescent="0.35">
      <c r="C139" s="8" t="s">
        <v>108</v>
      </c>
    </row>
    <row r="140" spans="3:3" x14ac:dyDescent="0.35">
      <c r="C140" s="8" t="s">
        <v>111</v>
      </c>
    </row>
    <row r="141" spans="3:3" x14ac:dyDescent="0.35">
      <c r="C141" s="8" t="s">
        <v>114</v>
      </c>
    </row>
    <row r="142" spans="3:3" x14ac:dyDescent="0.35">
      <c r="C142" s="8" t="s">
        <v>117</v>
      </c>
    </row>
    <row r="143" spans="3:3" x14ac:dyDescent="0.35">
      <c r="C143" s="8" t="s">
        <v>120</v>
      </c>
    </row>
    <row r="144" spans="3:3" x14ac:dyDescent="0.35">
      <c r="C144" s="8" t="s">
        <v>123</v>
      </c>
    </row>
    <row r="145" spans="3:3" x14ac:dyDescent="0.35">
      <c r="C145" s="8" t="s">
        <v>126</v>
      </c>
    </row>
    <row r="146" spans="3:3" x14ac:dyDescent="0.35">
      <c r="C146" s="8" t="s">
        <v>129</v>
      </c>
    </row>
    <row r="147" spans="3:3" x14ac:dyDescent="0.35">
      <c r="C147" s="8" t="s">
        <v>132</v>
      </c>
    </row>
    <row r="148" spans="3:3" x14ac:dyDescent="0.35">
      <c r="C148" s="8" t="s">
        <v>135</v>
      </c>
    </row>
    <row r="149" spans="3:3" x14ac:dyDescent="0.35">
      <c r="C149" s="8" t="s">
        <v>79</v>
      </c>
    </row>
    <row r="150" spans="3:3" x14ac:dyDescent="0.35">
      <c r="C150" s="8" t="s">
        <v>140</v>
      </c>
    </row>
    <row r="151" spans="3:3" x14ac:dyDescent="0.35">
      <c r="C151" s="8" t="s">
        <v>143</v>
      </c>
    </row>
    <row r="152" spans="3:3" x14ac:dyDescent="0.35">
      <c r="C152" s="8" t="s">
        <v>146</v>
      </c>
    </row>
    <row r="153" spans="3:3" x14ac:dyDescent="0.35">
      <c r="C153" s="8" t="s">
        <v>149</v>
      </c>
    </row>
    <row r="154" spans="3:3" x14ac:dyDescent="0.35">
      <c r="C154" s="8" t="s">
        <v>152</v>
      </c>
    </row>
    <row r="155" spans="3:3" x14ac:dyDescent="0.35">
      <c r="C155" s="8" t="s">
        <v>155</v>
      </c>
    </row>
    <row r="156" spans="3:3" x14ac:dyDescent="0.35">
      <c r="C156" s="8" t="s">
        <v>158</v>
      </c>
    </row>
    <row r="157" spans="3:3" x14ac:dyDescent="0.35">
      <c r="C157" s="8" t="s">
        <v>161</v>
      </c>
    </row>
    <row r="158" spans="3:3" x14ac:dyDescent="0.35">
      <c r="C158" s="8" t="s">
        <v>164</v>
      </c>
    </row>
    <row r="159" spans="3:3" x14ac:dyDescent="0.35">
      <c r="C159" s="8" t="s">
        <v>167</v>
      </c>
    </row>
    <row r="160" spans="3:3" x14ac:dyDescent="0.35">
      <c r="C160" s="8" t="s">
        <v>170</v>
      </c>
    </row>
    <row r="161" spans="3:3" x14ac:dyDescent="0.35">
      <c r="C161" s="8" t="s">
        <v>173</v>
      </c>
    </row>
    <row r="162" spans="3:3" x14ac:dyDescent="0.35">
      <c r="C162" s="8" t="s">
        <v>176</v>
      </c>
    </row>
    <row r="163" spans="3:3" x14ac:dyDescent="0.35">
      <c r="C163" s="8" t="s">
        <v>179</v>
      </c>
    </row>
    <row r="164" spans="3:3" x14ac:dyDescent="0.35">
      <c r="C164" s="8" t="s">
        <v>182</v>
      </c>
    </row>
    <row r="165" spans="3:3" x14ac:dyDescent="0.35">
      <c r="C165" s="8" t="s">
        <v>185</v>
      </c>
    </row>
    <row r="166" spans="3:3" x14ac:dyDescent="0.35">
      <c r="C166" s="8" t="s">
        <v>188</v>
      </c>
    </row>
    <row r="167" spans="3:3" x14ac:dyDescent="0.35">
      <c r="C167" s="8" t="s">
        <v>191</v>
      </c>
    </row>
    <row r="168" spans="3:3" x14ac:dyDescent="0.35">
      <c r="C168" s="8" t="s">
        <v>194</v>
      </c>
    </row>
    <row r="169" spans="3:3" x14ac:dyDescent="0.35">
      <c r="C169" s="8" t="s">
        <v>197</v>
      </c>
    </row>
    <row r="170" spans="3:3" x14ac:dyDescent="0.35">
      <c r="C170" s="8" t="s">
        <v>200</v>
      </c>
    </row>
    <row r="171" spans="3:3" x14ac:dyDescent="0.35">
      <c r="C171" s="8" t="s">
        <v>203</v>
      </c>
    </row>
    <row r="172" spans="3:3" x14ac:dyDescent="0.35">
      <c r="C172" s="8" t="s">
        <v>206</v>
      </c>
    </row>
    <row r="173" spans="3:3" x14ac:dyDescent="0.35">
      <c r="C173" s="8" t="s">
        <v>209</v>
      </c>
    </row>
    <row r="174" spans="3:3" x14ac:dyDescent="0.35">
      <c r="C174" s="8" t="s">
        <v>212</v>
      </c>
    </row>
    <row r="175" spans="3:3" x14ac:dyDescent="0.35">
      <c r="C175" s="8" t="s">
        <v>215</v>
      </c>
    </row>
    <row r="176" spans="3:3" x14ac:dyDescent="0.35">
      <c r="C176" s="8" t="s">
        <v>218</v>
      </c>
    </row>
    <row r="177" spans="3:3" x14ac:dyDescent="0.35">
      <c r="C177" s="8" t="s">
        <v>221</v>
      </c>
    </row>
    <row r="178" spans="3:3" x14ac:dyDescent="0.35">
      <c r="C178" s="8" t="s">
        <v>224</v>
      </c>
    </row>
    <row r="179" spans="3:3" x14ac:dyDescent="0.35">
      <c r="C179" s="8" t="s">
        <v>227</v>
      </c>
    </row>
    <row r="180" spans="3:3" x14ac:dyDescent="0.35">
      <c r="C180" s="8" t="s">
        <v>230</v>
      </c>
    </row>
    <row r="181" spans="3:3" x14ac:dyDescent="0.35">
      <c r="C181" s="8" t="s">
        <v>233</v>
      </c>
    </row>
    <row r="182" spans="3:3" x14ac:dyDescent="0.35">
      <c r="C182" s="8" t="s">
        <v>236</v>
      </c>
    </row>
    <row r="183" spans="3:3" x14ac:dyDescent="0.35">
      <c r="C183" s="8" t="s">
        <v>239</v>
      </c>
    </row>
    <row r="184" spans="3:3" x14ac:dyDescent="0.35">
      <c r="C184" s="8" t="s">
        <v>242</v>
      </c>
    </row>
    <row r="185" spans="3:3" x14ac:dyDescent="0.35">
      <c r="C185" s="8" t="s">
        <v>245</v>
      </c>
    </row>
    <row r="186" spans="3:3" x14ac:dyDescent="0.35">
      <c r="C186" s="8" t="s">
        <v>248</v>
      </c>
    </row>
    <row r="187" spans="3:3" x14ac:dyDescent="0.35">
      <c r="C187" s="8" t="s">
        <v>251</v>
      </c>
    </row>
    <row r="188" spans="3:3" x14ac:dyDescent="0.35">
      <c r="C188" s="8" t="s">
        <v>254</v>
      </c>
    </row>
    <row r="189" spans="3:3" x14ac:dyDescent="0.35">
      <c r="C189" s="8" t="s">
        <v>257</v>
      </c>
    </row>
    <row r="190" spans="3:3" x14ac:dyDescent="0.35">
      <c r="C190" s="8" t="s">
        <v>260</v>
      </c>
    </row>
    <row r="191" spans="3:3" x14ac:dyDescent="0.35">
      <c r="C191" s="8" t="s">
        <v>263</v>
      </c>
    </row>
    <row r="192" spans="3:3" x14ac:dyDescent="0.35">
      <c r="C192" s="8" t="s">
        <v>266</v>
      </c>
    </row>
    <row r="193" spans="3:3" x14ac:dyDescent="0.35">
      <c r="C193" s="8" t="s">
        <v>269</v>
      </c>
    </row>
    <row r="194" spans="3:3" x14ac:dyDescent="0.35">
      <c r="C194" s="8" t="s">
        <v>272</v>
      </c>
    </row>
    <row r="195" spans="3:3" x14ac:dyDescent="0.35">
      <c r="C195" s="8" t="s">
        <v>275</v>
      </c>
    </row>
    <row r="196" spans="3:3" x14ac:dyDescent="0.35">
      <c r="C196" s="8" t="s">
        <v>278</v>
      </c>
    </row>
    <row r="197" spans="3:3" x14ac:dyDescent="0.35">
      <c r="C197" s="8" t="s">
        <v>281</v>
      </c>
    </row>
    <row r="198" spans="3:3" x14ac:dyDescent="0.35">
      <c r="C198" s="8" t="s">
        <v>284</v>
      </c>
    </row>
    <row r="199" spans="3:3" x14ac:dyDescent="0.35">
      <c r="C199" s="8" t="s">
        <v>287</v>
      </c>
    </row>
    <row r="200" spans="3:3" x14ac:dyDescent="0.35">
      <c r="C200" s="8" t="s">
        <v>290</v>
      </c>
    </row>
    <row r="201" spans="3:3" x14ac:dyDescent="0.35">
      <c r="C201" s="8" t="s">
        <v>68</v>
      </c>
    </row>
    <row r="202" spans="3:3" x14ac:dyDescent="0.35">
      <c r="C202" s="8" t="s">
        <v>295</v>
      </c>
    </row>
    <row r="203" spans="3:3" x14ac:dyDescent="0.35">
      <c r="C203" s="8" t="s">
        <v>298</v>
      </c>
    </row>
    <row r="204" spans="3:3" x14ac:dyDescent="0.35">
      <c r="C204" s="8" t="s">
        <v>301</v>
      </c>
    </row>
    <row r="205" spans="3:3" x14ac:dyDescent="0.35">
      <c r="C205" s="8" t="s">
        <v>304</v>
      </c>
    </row>
    <row r="206" spans="3:3" x14ac:dyDescent="0.35">
      <c r="C206" s="8" t="s">
        <v>307</v>
      </c>
    </row>
    <row r="207" spans="3:3" x14ac:dyDescent="0.35">
      <c r="C207" s="8" t="s">
        <v>66</v>
      </c>
    </row>
    <row r="208" spans="3:3" x14ac:dyDescent="0.35">
      <c r="C208" s="8" t="s">
        <v>70</v>
      </c>
    </row>
    <row r="209" spans="3:3" x14ac:dyDescent="0.35">
      <c r="C209" s="8" t="s">
        <v>72</v>
      </c>
    </row>
    <row r="210" spans="3:3" x14ac:dyDescent="0.35">
      <c r="C210" s="8" t="s">
        <v>74</v>
      </c>
    </row>
    <row r="211" spans="3:3" x14ac:dyDescent="0.35">
      <c r="C211" s="8" t="s">
        <v>76</v>
      </c>
    </row>
    <row r="212" spans="3:3" x14ac:dyDescent="0.35">
      <c r="C212" s="8" t="s">
        <v>78</v>
      </c>
    </row>
    <row r="213" spans="3:3" x14ac:dyDescent="0.35">
      <c r="C213" s="8" t="s">
        <v>81</v>
      </c>
    </row>
    <row r="214" spans="3:3" x14ac:dyDescent="0.35">
      <c r="C214" s="8" t="s">
        <v>83</v>
      </c>
    </row>
    <row r="215" spans="3:3" x14ac:dyDescent="0.35">
      <c r="C215" s="8" t="s">
        <v>85</v>
      </c>
    </row>
    <row r="216" spans="3:3" x14ac:dyDescent="0.35">
      <c r="C216" s="8" t="s">
        <v>87</v>
      </c>
    </row>
    <row r="217" spans="3:3" x14ac:dyDescent="0.35">
      <c r="C217" s="8" t="s">
        <v>89</v>
      </c>
    </row>
    <row r="218" spans="3:3" x14ac:dyDescent="0.35">
      <c r="C218" s="8" t="s">
        <v>91</v>
      </c>
    </row>
    <row r="219" spans="3:3" x14ac:dyDescent="0.35">
      <c r="C219" s="8" t="s">
        <v>94</v>
      </c>
    </row>
    <row r="220" spans="3:3" x14ac:dyDescent="0.35">
      <c r="C220" s="8" t="s">
        <v>97</v>
      </c>
    </row>
    <row r="221" spans="3:3" x14ac:dyDescent="0.35">
      <c r="C221" s="8" t="s">
        <v>100</v>
      </c>
    </row>
    <row r="222" spans="3:3" x14ac:dyDescent="0.35">
      <c r="C222" s="8" t="s">
        <v>103</v>
      </c>
    </row>
    <row r="223" spans="3:3" x14ac:dyDescent="0.35">
      <c r="C223" s="8" t="s">
        <v>106</v>
      </c>
    </row>
    <row r="224" spans="3:3" x14ac:dyDescent="0.35">
      <c r="C224" s="8" t="s">
        <v>109</v>
      </c>
    </row>
    <row r="225" spans="3:3" x14ac:dyDescent="0.35">
      <c r="C225" s="8" t="s">
        <v>112</v>
      </c>
    </row>
    <row r="226" spans="3:3" x14ac:dyDescent="0.35">
      <c r="C226" s="8" t="s">
        <v>115</v>
      </c>
    </row>
    <row r="227" spans="3:3" x14ac:dyDescent="0.35">
      <c r="C227" s="8" t="s">
        <v>118</v>
      </c>
    </row>
    <row r="228" spans="3:3" x14ac:dyDescent="0.35">
      <c r="C228" s="8" t="s">
        <v>121</v>
      </c>
    </row>
    <row r="229" spans="3:3" x14ac:dyDescent="0.35">
      <c r="C229" s="8" t="s">
        <v>124</v>
      </c>
    </row>
    <row r="230" spans="3:3" x14ac:dyDescent="0.35">
      <c r="C230" s="8" t="s">
        <v>127</v>
      </c>
    </row>
    <row r="231" spans="3:3" x14ac:dyDescent="0.35">
      <c r="C231" s="8" t="s">
        <v>130</v>
      </c>
    </row>
    <row r="232" spans="3:3" x14ac:dyDescent="0.35">
      <c r="C232" s="8" t="s">
        <v>133</v>
      </c>
    </row>
    <row r="233" spans="3:3" x14ac:dyDescent="0.35">
      <c r="C233" s="8" t="s">
        <v>136</v>
      </c>
    </row>
    <row r="234" spans="3:3" x14ac:dyDescent="0.35">
      <c r="C234" s="8" t="s">
        <v>138</v>
      </c>
    </row>
    <row r="235" spans="3:3" x14ac:dyDescent="0.35">
      <c r="C235" s="8" t="s">
        <v>141</v>
      </c>
    </row>
    <row r="236" spans="3:3" x14ac:dyDescent="0.35">
      <c r="C236" s="8" t="s">
        <v>144</v>
      </c>
    </row>
    <row r="237" spans="3:3" x14ac:dyDescent="0.35">
      <c r="C237" s="8" t="s">
        <v>147</v>
      </c>
    </row>
    <row r="238" spans="3:3" x14ac:dyDescent="0.35">
      <c r="C238" s="8" t="s">
        <v>150</v>
      </c>
    </row>
    <row r="239" spans="3:3" x14ac:dyDescent="0.35">
      <c r="C239" s="8" t="s">
        <v>153</v>
      </c>
    </row>
    <row r="240" spans="3:3" x14ac:dyDescent="0.35">
      <c r="C240" s="8" t="s">
        <v>156</v>
      </c>
    </row>
    <row r="241" spans="3:3" x14ac:dyDescent="0.35">
      <c r="C241" s="8" t="s">
        <v>159</v>
      </c>
    </row>
    <row r="242" spans="3:3" x14ac:dyDescent="0.35">
      <c r="C242" s="8" t="s">
        <v>162</v>
      </c>
    </row>
    <row r="243" spans="3:3" x14ac:dyDescent="0.35">
      <c r="C243" s="8" t="s">
        <v>165</v>
      </c>
    </row>
    <row r="244" spans="3:3" x14ac:dyDescent="0.35">
      <c r="C244" s="8" t="s">
        <v>168</v>
      </c>
    </row>
    <row r="245" spans="3:3" x14ac:dyDescent="0.35">
      <c r="C245" s="8" t="s">
        <v>171</v>
      </c>
    </row>
    <row r="246" spans="3:3" x14ac:dyDescent="0.35">
      <c r="C246" s="8" t="s">
        <v>174</v>
      </c>
    </row>
    <row r="247" spans="3:3" x14ac:dyDescent="0.35">
      <c r="C247" s="8" t="s">
        <v>177</v>
      </c>
    </row>
    <row r="248" spans="3:3" x14ac:dyDescent="0.35">
      <c r="C248" s="8" t="s">
        <v>180</v>
      </c>
    </row>
    <row r="249" spans="3:3" x14ac:dyDescent="0.35">
      <c r="C249" s="8" t="s">
        <v>183</v>
      </c>
    </row>
    <row r="250" spans="3:3" x14ac:dyDescent="0.35">
      <c r="C250" s="8" t="s">
        <v>186</v>
      </c>
    </row>
    <row r="251" spans="3:3" x14ac:dyDescent="0.35">
      <c r="C251" s="8" t="s">
        <v>189</v>
      </c>
    </row>
    <row r="252" spans="3:3" x14ac:dyDescent="0.35">
      <c r="C252" s="8" t="s">
        <v>192</v>
      </c>
    </row>
    <row r="253" spans="3:3" x14ac:dyDescent="0.35">
      <c r="C253" s="8" t="s">
        <v>195</v>
      </c>
    </row>
    <row r="254" spans="3:3" x14ac:dyDescent="0.35">
      <c r="C254" s="8" t="s">
        <v>198</v>
      </c>
    </row>
    <row r="255" spans="3:3" x14ac:dyDescent="0.35">
      <c r="C255" s="8" t="s">
        <v>201</v>
      </c>
    </row>
    <row r="256" spans="3:3" x14ac:dyDescent="0.35">
      <c r="C256" s="8" t="s">
        <v>204</v>
      </c>
    </row>
    <row r="257" spans="3:3" x14ac:dyDescent="0.35">
      <c r="C257" s="8" t="s">
        <v>207</v>
      </c>
    </row>
    <row r="258" spans="3:3" x14ac:dyDescent="0.35">
      <c r="C258" s="8" t="s">
        <v>210</v>
      </c>
    </row>
    <row r="259" spans="3:3" x14ac:dyDescent="0.35">
      <c r="C259" s="8" t="s">
        <v>213</v>
      </c>
    </row>
    <row r="260" spans="3:3" x14ac:dyDescent="0.35">
      <c r="C260" s="8" t="s">
        <v>216</v>
      </c>
    </row>
    <row r="261" spans="3:3" x14ac:dyDescent="0.35">
      <c r="C261" s="8" t="s">
        <v>219</v>
      </c>
    </row>
    <row r="262" spans="3:3" x14ac:dyDescent="0.35">
      <c r="C262" s="8" t="s">
        <v>222</v>
      </c>
    </row>
    <row r="263" spans="3:3" x14ac:dyDescent="0.35">
      <c r="C263" s="8" t="s">
        <v>225</v>
      </c>
    </row>
    <row r="264" spans="3:3" x14ac:dyDescent="0.35">
      <c r="C264" s="8" t="s">
        <v>228</v>
      </c>
    </row>
    <row r="265" spans="3:3" x14ac:dyDescent="0.35">
      <c r="C265" s="8" t="s">
        <v>231</v>
      </c>
    </row>
    <row r="266" spans="3:3" x14ac:dyDescent="0.35">
      <c r="C266" s="8" t="s">
        <v>234</v>
      </c>
    </row>
    <row r="267" spans="3:3" x14ac:dyDescent="0.35">
      <c r="C267" s="8" t="s">
        <v>237</v>
      </c>
    </row>
    <row r="268" spans="3:3" x14ac:dyDescent="0.35">
      <c r="C268" s="8" t="s">
        <v>240</v>
      </c>
    </row>
    <row r="269" spans="3:3" x14ac:dyDescent="0.35">
      <c r="C269" s="8" t="s">
        <v>243</v>
      </c>
    </row>
    <row r="270" spans="3:3" x14ac:dyDescent="0.35">
      <c r="C270" s="8" t="s">
        <v>246</v>
      </c>
    </row>
    <row r="271" spans="3:3" x14ac:dyDescent="0.35">
      <c r="C271" s="8" t="s">
        <v>249</v>
      </c>
    </row>
    <row r="272" spans="3:3" x14ac:dyDescent="0.35">
      <c r="C272" s="8" t="s">
        <v>252</v>
      </c>
    </row>
    <row r="273" spans="3:3" x14ac:dyDescent="0.35">
      <c r="C273" s="8" t="s">
        <v>255</v>
      </c>
    </row>
    <row r="274" spans="3:3" x14ac:dyDescent="0.35">
      <c r="C274" s="8" t="s">
        <v>258</v>
      </c>
    </row>
    <row r="275" spans="3:3" x14ac:dyDescent="0.35">
      <c r="C275" s="8" t="s">
        <v>261</v>
      </c>
    </row>
    <row r="276" spans="3:3" x14ac:dyDescent="0.35">
      <c r="C276" s="8" t="s">
        <v>264</v>
      </c>
    </row>
    <row r="277" spans="3:3" x14ac:dyDescent="0.35">
      <c r="C277" s="8" t="s">
        <v>267</v>
      </c>
    </row>
    <row r="278" spans="3:3" x14ac:dyDescent="0.35">
      <c r="C278" s="8" t="s">
        <v>270</v>
      </c>
    </row>
    <row r="279" spans="3:3" x14ac:dyDescent="0.35">
      <c r="C279" s="8" t="s">
        <v>273</v>
      </c>
    </row>
    <row r="280" spans="3:3" x14ac:dyDescent="0.35">
      <c r="C280" s="8" t="s">
        <v>276</v>
      </c>
    </row>
    <row r="281" spans="3:3" x14ac:dyDescent="0.35">
      <c r="C281" s="8" t="s">
        <v>279</v>
      </c>
    </row>
    <row r="282" spans="3:3" x14ac:dyDescent="0.35">
      <c r="C282" s="8" t="s">
        <v>282</v>
      </c>
    </row>
    <row r="283" spans="3:3" x14ac:dyDescent="0.35">
      <c r="C283" s="8" t="s">
        <v>285</v>
      </c>
    </row>
    <row r="284" spans="3:3" x14ac:dyDescent="0.35">
      <c r="C284" s="8" t="s">
        <v>288</v>
      </c>
    </row>
    <row r="285" spans="3:3" x14ac:dyDescent="0.35">
      <c r="C285" s="8" t="s">
        <v>291</v>
      </c>
    </row>
    <row r="286" spans="3:3" x14ac:dyDescent="0.35">
      <c r="C286" s="8" t="s">
        <v>293</v>
      </c>
    </row>
    <row r="287" spans="3:3" x14ac:dyDescent="0.35">
      <c r="C287" s="8" t="s">
        <v>296</v>
      </c>
    </row>
    <row r="288" spans="3:3" x14ac:dyDescent="0.35">
      <c r="C288" s="8" t="s">
        <v>299</v>
      </c>
    </row>
    <row r="289" spans="3:3" x14ac:dyDescent="0.35">
      <c r="C289" s="8" t="s">
        <v>302</v>
      </c>
    </row>
    <row r="290" spans="3:3" ht="15" thickBot="1" x14ac:dyDescent="0.4">
      <c r="C290" s="8" t="s">
        <v>305</v>
      </c>
    </row>
    <row r="291" spans="3:3" ht="15" thickBot="1" x14ac:dyDescent="0.4">
      <c r="C291" s="6" t="s">
        <v>308</v>
      </c>
    </row>
    <row r="292" spans="3:3" ht="15" thickBot="1" x14ac:dyDescent="0.4">
      <c r="C292" s="6" t="s">
        <v>309</v>
      </c>
    </row>
    <row r="293" spans="3:3" ht="15" thickBot="1" x14ac:dyDescent="0.4">
      <c r="C293" s="6" t="s">
        <v>310</v>
      </c>
    </row>
    <row r="294" spans="3:3" ht="19.5" thickBot="1" x14ac:dyDescent="0.4">
      <c r="C294" s="6" t="s">
        <v>311</v>
      </c>
    </row>
    <row r="295" spans="3:3" ht="15" thickBot="1" x14ac:dyDescent="0.4">
      <c r="C295" s="6" t="s">
        <v>312</v>
      </c>
    </row>
    <row r="296" spans="3:3" ht="15" thickBot="1" x14ac:dyDescent="0.4">
      <c r="C296" s="6" t="s">
        <v>313</v>
      </c>
    </row>
    <row r="297" spans="3:3" ht="15" thickBot="1" x14ac:dyDescent="0.4">
      <c r="C297" s="6" t="s">
        <v>314</v>
      </c>
    </row>
    <row r="298" spans="3:3" ht="15" thickBot="1" x14ac:dyDescent="0.4">
      <c r="C298" s="6" t="s">
        <v>315</v>
      </c>
    </row>
    <row r="299" spans="3:3" ht="15" thickBot="1" x14ac:dyDescent="0.4">
      <c r="C299" s="6" t="s">
        <v>316</v>
      </c>
    </row>
    <row r="300" spans="3:3" ht="15" thickBot="1" x14ac:dyDescent="0.4">
      <c r="C300" s="6" t="s">
        <v>317</v>
      </c>
    </row>
    <row r="301" spans="3:3" ht="19.5" thickBot="1" x14ac:dyDescent="0.4">
      <c r="C301" s="6" t="s">
        <v>318</v>
      </c>
    </row>
    <row r="302" spans="3:3" ht="15" thickBot="1" x14ac:dyDescent="0.4">
      <c r="C302" s="6" t="s">
        <v>319</v>
      </c>
    </row>
    <row r="303" spans="3:3" ht="15" thickBot="1" x14ac:dyDescent="0.4">
      <c r="C303" s="6" t="s">
        <v>320</v>
      </c>
    </row>
    <row r="304" spans="3:3" ht="15" thickBot="1" x14ac:dyDescent="0.4">
      <c r="C304" s="6" t="s">
        <v>321</v>
      </c>
    </row>
    <row r="305" spans="3:3" ht="19.5" thickBot="1" x14ac:dyDescent="0.4">
      <c r="C305" s="6" t="s">
        <v>322</v>
      </c>
    </row>
    <row r="306" spans="3:3" ht="15" thickBot="1" x14ac:dyDescent="0.4">
      <c r="C306" s="6" t="s">
        <v>323</v>
      </c>
    </row>
    <row r="307" spans="3:3" ht="15" thickBot="1" x14ac:dyDescent="0.4">
      <c r="C307" s="6" t="s">
        <v>324</v>
      </c>
    </row>
    <row r="308" spans="3:3" ht="15" thickBot="1" x14ac:dyDescent="0.4">
      <c r="C308" s="6" t="s">
        <v>325</v>
      </c>
    </row>
    <row r="309" spans="3:3" ht="15" thickBot="1" x14ac:dyDescent="0.4">
      <c r="C309" s="6" t="s">
        <v>326</v>
      </c>
    </row>
    <row r="310" spans="3:3" ht="19.5" thickBot="1" x14ac:dyDescent="0.4">
      <c r="C310" s="6" t="s">
        <v>327</v>
      </c>
    </row>
    <row r="311" spans="3:3" ht="19.5" thickBot="1" x14ac:dyDescent="0.4">
      <c r="C311" s="6" t="s">
        <v>328</v>
      </c>
    </row>
    <row r="312" spans="3:3" ht="15" thickBot="1" x14ac:dyDescent="0.4">
      <c r="C312" s="6" t="s">
        <v>329</v>
      </c>
    </row>
    <row r="313" spans="3:3" ht="15" thickBot="1" x14ac:dyDescent="0.4">
      <c r="C313" s="6" t="s">
        <v>330</v>
      </c>
    </row>
    <row r="314" spans="3:3" x14ac:dyDescent="0.35">
      <c r="C314" s="8"/>
    </row>
    <row r="315" spans="3:3" x14ac:dyDescent="0.35">
      <c r="C315" s="8"/>
    </row>
    <row r="316" spans="3:3" x14ac:dyDescent="0.35">
      <c r="C316" s="8"/>
    </row>
    <row r="317" spans="3:3" x14ac:dyDescent="0.35">
      <c r="C317" s="8"/>
    </row>
    <row r="318" spans="3:3" x14ac:dyDescent="0.35">
      <c r="C318" s="8"/>
    </row>
    <row r="319" spans="3:3" x14ac:dyDescent="0.35">
      <c r="C319" s="8"/>
    </row>
    <row r="320" spans="3:3" x14ac:dyDescent="0.35">
      <c r="C320" s="8"/>
    </row>
    <row r="321" spans="3:3" x14ac:dyDescent="0.35">
      <c r="C321" s="8"/>
    </row>
    <row r="322" spans="3:3" x14ac:dyDescent="0.35">
      <c r="C322" s="8"/>
    </row>
    <row r="323" spans="3:3" x14ac:dyDescent="0.35">
      <c r="C323" s="8"/>
    </row>
    <row r="324" spans="3:3" x14ac:dyDescent="0.35">
      <c r="C324" s="8"/>
    </row>
    <row r="325" spans="3:3" x14ac:dyDescent="0.35">
      <c r="C325" s="8"/>
    </row>
    <row r="326" spans="3:3" x14ac:dyDescent="0.35">
      <c r="C326" s="8"/>
    </row>
    <row r="327" spans="3:3" x14ac:dyDescent="0.35">
      <c r="C327" s="8"/>
    </row>
    <row r="328" spans="3:3" x14ac:dyDescent="0.35">
      <c r="C328" s="8"/>
    </row>
    <row r="329" spans="3:3" x14ac:dyDescent="0.35">
      <c r="C329" s="8"/>
    </row>
    <row r="330" spans="3:3" x14ac:dyDescent="0.35">
      <c r="C330" s="8"/>
    </row>
    <row r="331" spans="3:3" x14ac:dyDescent="0.35">
      <c r="C331" s="8"/>
    </row>
    <row r="332" spans="3:3" x14ac:dyDescent="0.35">
      <c r="C332" s="8"/>
    </row>
    <row r="333" spans="3:3" x14ac:dyDescent="0.35">
      <c r="C333" s="8"/>
    </row>
    <row r="334" spans="3:3" x14ac:dyDescent="0.35">
      <c r="C334" s="8"/>
    </row>
    <row r="335" spans="3:3" x14ac:dyDescent="0.35">
      <c r="C335" s="8"/>
    </row>
    <row r="336" spans="3:3" x14ac:dyDescent="0.35">
      <c r="C336" s="8"/>
    </row>
    <row r="337" spans="3:3" x14ac:dyDescent="0.35">
      <c r="C337" s="8"/>
    </row>
    <row r="338" spans="3:3" x14ac:dyDescent="0.35">
      <c r="C338" s="8"/>
    </row>
    <row r="339" spans="3:3" x14ac:dyDescent="0.35">
      <c r="C339" s="8"/>
    </row>
    <row r="340" spans="3:3" x14ac:dyDescent="0.35">
      <c r="C340" s="8"/>
    </row>
    <row r="341" spans="3:3" x14ac:dyDescent="0.35">
      <c r="C341" s="8"/>
    </row>
    <row r="342" spans="3:3" x14ac:dyDescent="0.35">
      <c r="C342" s="8"/>
    </row>
    <row r="343" spans="3:3" x14ac:dyDescent="0.35">
      <c r="C343" s="8"/>
    </row>
    <row r="344" spans="3:3" x14ac:dyDescent="0.35">
      <c r="C344" s="8"/>
    </row>
    <row r="345" spans="3:3" x14ac:dyDescent="0.35">
      <c r="C345" s="8"/>
    </row>
    <row r="346" spans="3:3" x14ac:dyDescent="0.35">
      <c r="C346" s="8"/>
    </row>
    <row r="347" spans="3:3" x14ac:dyDescent="0.35">
      <c r="C347" s="8"/>
    </row>
    <row r="348" spans="3:3" x14ac:dyDescent="0.35">
      <c r="C348" s="8"/>
    </row>
    <row r="349" spans="3:3" x14ac:dyDescent="0.35">
      <c r="C349" s="8"/>
    </row>
    <row r="350" spans="3:3" x14ac:dyDescent="0.35">
      <c r="C350" s="8"/>
    </row>
    <row r="351" spans="3:3" x14ac:dyDescent="0.35">
      <c r="C351" s="8"/>
    </row>
    <row r="352" spans="3:3" x14ac:dyDescent="0.35">
      <c r="C352" s="8"/>
    </row>
    <row r="353" spans="3:3" x14ac:dyDescent="0.35">
      <c r="C353" s="8"/>
    </row>
    <row r="354" spans="3:3" x14ac:dyDescent="0.35">
      <c r="C354" s="8"/>
    </row>
    <row r="355" spans="3:3" x14ac:dyDescent="0.35">
      <c r="C355" s="8"/>
    </row>
    <row r="356" spans="3:3" x14ac:dyDescent="0.35">
      <c r="C356" s="8"/>
    </row>
    <row r="357" spans="3:3" x14ac:dyDescent="0.35">
      <c r="C357" s="8"/>
    </row>
    <row r="358" spans="3:3" x14ac:dyDescent="0.35">
      <c r="C358" s="8"/>
    </row>
    <row r="359" spans="3:3" x14ac:dyDescent="0.35">
      <c r="C359" s="8"/>
    </row>
    <row r="360" spans="3:3" x14ac:dyDescent="0.35">
      <c r="C360" s="8"/>
    </row>
    <row r="361" spans="3:3" x14ac:dyDescent="0.35">
      <c r="C361" s="8"/>
    </row>
    <row r="362" spans="3:3" x14ac:dyDescent="0.35">
      <c r="C362" s="8"/>
    </row>
    <row r="363" spans="3:3" x14ac:dyDescent="0.35">
      <c r="C363" s="8"/>
    </row>
    <row r="364" spans="3:3" x14ac:dyDescent="0.35">
      <c r="C364" s="8"/>
    </row>
    <row r="365" spans="3:3" x14ac:dyDescent="0.35">
      <c r="C365" s="8"/>
    </row>
    <row r="366" spans="3:3" x14ac:dyDescent="0.35">
      <c r="C366" s="8"/>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P-16 Attachment 2A</vt:lpstr>
      <vt:lpstr>'Form P-16 Attachment 2A'!Print_Area</vt:lpstr>
    </vt:vector>
  </TitlesOfParts>
  <Company>Railroad Commission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P-16 Acreage Designation</dc:title>
  <dc:creator>Jacquelyn Teseny</dc:creator>
  <cp:keywords>P-16, Acreage Designation</cp:keywords>
  <cp:lastModifiedBy>Jacquelyn Teseny</cp:lastModifiedBy>
  <cp:lastPrinted>2022-04-29T14:58:09Z</cp:lastPrinted>
  <dcterms:created xsi:type="dcterms:W3CDTF">2018-03-14T19:25:48Z</dcterms:created>
  <dcterms:modified xsi:type="dcterms:W3CDTF">2022-06-22T21:06:14Z</dcterms:modified>
  <cp:category>Form</cp:category>
  <cp:contentStatus/>
</cp:coreProperties>
</file>